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G8" i="1"/>
  <c r="F15"/>
  <c r="G15"/>
  <c r="H15"/>
  <c r="I15"/>
  <c r="J15"/>
  <c r="K15"/>
  <c r="L15"/>
  <c r="M15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6"/>
  <c r="P26"/>
  <c r="N27"/>
  <c r="P27"/>
  <c r="N28" l="1"/>
  <c r="I8" s="1"/>
</calcChain>
</file>

<file path=xl/sharedStrings.xml><?xml version="1.0" encoding="utf-8"?>
<sst xmlns="http://schemas.openxmlformats.org/spreadsheetml/2006/main" count="69" uniqueCount="58">
  <si>
    <t>Алагирова М.А.</t>
  </si>
  <si>
    <t>_____________________</t>
  </si>
  <si>
    <t>Кладовщик</t>
  </si>
  <si>
    <t>_________________________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</si>
  <si>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</si>
  <si>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</si>
  <si>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</si>
  <si>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</si>
  <si>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</si>
  <si>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</si>
  <si>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</si>
  <si>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Огурцы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</si>
  <si>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</si>
  <si>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</si>
  <si>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</si>
  <si>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</si>
  <si>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</si>
  <si>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</si>
  <si>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</si>
  <si>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</si>
  <si>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</si>
  <si>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</si>
  <si>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</si>
  <si>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</si>
  <si>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</si>
  <si>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</si>
  <si>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>Огурцы св. в нарезке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</si>
  <si>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</si>
  <si>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</si>
  <si>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</si>
  <si>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</si>
  <si>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</si>
  <si>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</si>
  <si>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</si>
  <si>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</si>
  <si>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</si>
  <si>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</si>
  <si>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</si>
  <si>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</si>
  <si>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</si>
  <si>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</si>
  <si>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</si>
  <si>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</si>
  <si>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</si>
  <si>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</si>
  <si>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</si>
  <si>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</si>
  <si>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</si>
  <si>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</si>
  <si>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</si>
  <si>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</si>
  <si>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</si>
  <si>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</si>
  <si>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Директор</t>
  </si>
  <si>
    <t>Тарканова А.Р.</t>
  </si>
  <si>
    <t>05.12.2022г</t>
  </si>
  <si>
    <t>Чай с сахаром</t>
  </si>
  <si>
    <t>Чай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</si>
</sst>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tabSelected="1" zoomScale="80" zoomScaleNormal="80" workbookViewId="0">
      <selection activeCell="M7" sqref="M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2.85546875" style="1" customWidth="1"/>
    <col min="8" max="8" width="13.710937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6" ht="15" customHeight="1">
      <c r="B1" s="1" t="s">
        <v>52</v>
      </c>
      <c r="G1" s="92"/>
      <c r="H1" s="92"/>
      <c r="I1" s="92"/>
    </row>
    <row r="2" spans="2:16" ht="15" customHeight="1">
      <c r="B2" s="1" t="s">
        <v>53</v>
      </c>
      <c r="C2" s="55" t="s">
        <v>51</v>
      </c>
      <c r="D2" s="55"/>
      <c r="E2" s="93" t="s">
        <v>54</v>
      </c>
      <c r="F2" s="93"/>
      <c r="G2" s="55" t="s">
        <v>50</v>
      </c>
      <c r="H2" s="55"/>
      <c r="I2" s="55"/>
      <c r="J2" s="55" t="s">
        <v>49</v>
      </c>
      <c r="K2" s="55"/>
      <c r="L2" s="55" t="s">
        <v>1</v>
      </c>
      <c r="M2" s="55"/>
      <c r="N2" s="76" t="s">
        <v>48</v>
      </c>
      <c r="O2" s="76"/>
    </row>
    <row r="3" spans="2:16" ht="38.25" thickBot="1">
      <c r="B3" s="52" t="s">
        <v>55</v>
      </c>
      <c r="G3" s="3" t="s">
        <v>47</v>
      </c>
      <c r="M3" s="55" t="s">
        <v>46</v>
      </c>
      <c r="N3" s="55"/>
    </row>
    <row r="4" spans="2:16" ht="15" customHeight="1">
      <c r="B4" s="77" t="s">
        <v>45</v>
      </c>
      <c r="C4" s="78"/>
      <c r="D4" s="83" t="s">
        <v>44</v>
      </c>
      <c r="E4" s="84"/>
      <c r="F4" s="83" t="s">
        <v>43</v>
      </c>
      <c r="G4" s="83" t="s">
        <v>42</v>
      </c>
      <c r="H4" s="84"/>
      <c r="I4" s="89" t="s">
        <v>41</v>
      </c>
      <c r="J4" s="83" t="s">
        <v>40</v>
      </c>
      <c r="K4" s="84"/>
      <c r="M4" s="91" t="s">
        <v>39</v>
      </c>
      <c r="N4" s="91"/>
    </row>
    <row r="5" spans="2:16">
      <c r="B5" s="79"/>
      <c r="C5" s="80"/>
      <c r="D5" s="85"/>
      <c r="E5" s="86"/>
      <c r="F5" s="85"/>
      <c r="G5" s="85"/>
      <c r="H5" s="86"/>
      <c r="I5" s="65"/>
      <c r="J5" s="85"/>
      <c r="K5" s="86"/>
      <c r="M5" s="91">
        <v>504202</v>
      </c>
      <c r="N5" s="91"/>
    </row>
    <row r="6" spans="2:16" ht="19.5" customHeight="1" thickBot="1">
      <c r="B6" s="81"/>
      <c r="C6" s="82"/>
      <c r="D6" s="85"/>
      <c r="E6" s="86"/>
      <c r="F6" s="85"/>
      <c r="G6" s="85"/>
      <c r="H6" s="86"/>
      <c r="I6" s="65"/>
      <c r="J6" s="85"/>
      <c r="K6" s="86"/>
    </row>
    <row r="7" spans="2:16" ht="63" customHeight="1" thickBot="1">
      <c r="B7" s="51" t="s">
        <v>38</v>
      </c>
      <c r="C7" s="50" t="s">
        <v>37</v>
      </c>
      <c r="D7" s="87"/>
      <c r="E7" s="88"/>
      <c r="F7" s="87"/>
      <c r="G7" s="87"/>
      <c r="H7" s="88"/>
      <c r="I7" s="90"/>
      <c r="J7" s="87"/>
      <c r="K7" s="88"/>
    </row>
    <row r="8" spans="2:16" ht="24" customHeight="1" thickBot="1">
      <c r="B8" s="94"/>
      <c r="C8" s="96"/>
      <c r="D8" s="97">
        <v>75</v>
      </c>
      <c r="E8" s="98"/>
      <c r="F8" s="49">
        <v>90</v>
      </c>
      <c r="G8" s="94">
        <f>SUM(F8)*D8</f>
        <v>6750</v>
      </c>
      <c r="H8" s="96"/>
      <c r="I8" s="48">
        <f>SUM(N28)/J8</f>
        <v>72.594722222222217</v>
      </c>
      <c r="J8" s="94">
        <v>72</v>
      </c>
      <c r="K8" s="96"/>
    </row>
    <row r="9" spans="2:16" ht="24.75" customHeight="1" thickBot="1">
      <c r="B9" s="3"/>
      <c r="C9" s="3"/>
      <c r="D9" s="94" t="s">
        <v>36</v>
      </c>
      <c r="E9" s="95"/>
      <c r="F9" s="95"/>
      <c r="G9" s="95"/>
      <c r="H9" s="95"/>
      <c r="I9" s="96"/>
      <c r="J9" s="74"/>
      <c r="K9" s="75"/>
    </row>
    <row r="10" spans="2:16" ht="19.5" thickBot="1"/>
    <row r="11" spans="2:16" ht="21" customHeight="1" thickBot="1">
      <c r="B11" s="83" t="s">
        <v>35</v>
      </c>
      <c r="C11" s="84"/>
      <c r="D11" s="84" t="s">
        <v>34</v>
      </c>
      <c r="E11" s="59" t="s">
        <v>33</v>
      </c>
      <c r="F11" s="94" t="s">
        <v>32</v>
      </c>
      <c r="G11" s="95"/>
      <c r="H11" s="95"/>
      <c r="I11" s="95"/>
      <c r="J11" s="95"/>
      <c r="K11" s="95"/>
      <c r="L11" s="95"/>
      <c r="M11" s="96"/>
      <c r="N11" s="56" t="s">
        <v>31</v>
      </c>
      <c r="O11" s="59" t="s">
        <v>30</v>
      </c>
      <c r="P11" s="62" t="s">
        <v>29</v>
      </c>
    </row>
    <row r="12" spans="2:16" ht="17.25" customHeight="1" thickBot="1">
      <c r="B12" s="85"/>
      <c r="C12" s="86"/>
      <c r="D12" s="86"/>
      <c r="E12" s="60"/>
      <c r="F12" s="65" t="s">
        <v>28</v>
      </c>
      <c r="G12" s="65"/>
      <c r="H12" s="65"/>
      <c r="I12" s="65"/>
      <c r="J12" s="65"/>
      <c r="K12" s="65"/>
      <c r="L12" s="65"/>
      <c r="M12" s="65"/>
      <c r="N12" s="57"/>
      <c r="O12" s="60"/>
      <c r="P12" s="63"/>
    </row>
    <row r="13" spans="2:16" ht="71.25" customHeight="1" thickBot="1">
      <c r="B13" s="85"/>
      <c r="C13" s="86"/>
      <c r="D13" s="86"/>
      <c r="E13" s="60"/>
      <c r="F13" s="47" t="s">
        <v>27</v>
      </c>
      <c r="G13" s="46" t="s">
        <v>26</v>
      </c>
      <c r="H13" s="46" t="s">
        <v>56</v>
      </c>
      <c r="I13" s="46" t="s">
        <v>25</v>
      </c>
      <c r="J13" s="46"/>
      <c r="K13" s="46"/>
      <c r="L13" s="46"/>
      <c r="M13" s="45"/>
      <c r="N13" s="57"/>
      <c r="O13" s="60"/>
      <c r="P13" s="63"/>
    </row>
    <row r="14" spans="2:16" ht="15.75" customHeight="1" thickBot="1">
      <c r="B14" s="87"/>
      <c r="C14" s="88"/>
      <c r="D14" s="88"/>
      <c r="E14" s="61"/>
      <c r="F14" s="35"/>
      <c r="G14" s="34"/>
      <c r="H14" s="34"/>
      <c r="I14" s="34"/>
      <c r="J14" s="34"/>
      <c r="K14" s="34"/>
      <c r="L14" s="34"/>
      <c r="M14" s="44"/>
      <c r="N14" s="58"/>
      <c r="O14" s="61"/>
      <c r="P14" s="64"/>
    </row>
    <row r="15" spans="2:16">
      <c r="B15" s="68" t="s">
        <v>24</v>
      </c>
      <c r="C15" s="69"/>
      <c r="D15" s="43"/>
      <c r="E15" s="38"/>
      <c r="F15" s="42">
        <f>SUM(J8)</f>
        <v>72</v>
      </c>
      <c r="G15" s="41">
        <f>SUM(J8)</f>
        <v>72</v>
      </c>
      <c r="H15" s="41">
        <f>SUM(J8)</f>
        <v>72</v>
      </c>
      <c r="I15" s="41">
        <f>SUM(J8)</f>
        <v>72</v>
      </c>
      <c r="J15" s="41">
        <f>SUM(J8)</f>
        <v>72</v>
      </c>
      <c r="K15" s="41">
        <f>SUM(J8)</f>
        <v>72</v>
      </c>
      <c r="L15" s="41">
        <f>SUM(J8)</f>
        <v>72</v>
      </c>
      <c r="M15" s="40">
        <f>SUM(J8)</f>
        <v>72</v>
      </c>
      <c r="N15" s="39"/>
      <c r="O15" s="38"/>
      <c r="P15" s="37"/>
    </row>
    <row r="16" spans="2:16" ht="19.5" thickBot="1">
      <c r="B16" s="70" t="s">
        <v>23</v>
      </c>
      <c r="C16" s="71"/>
      <c r="D16" s="36"/>
      <c r="E16" s="13" t="s">
        <v>22</v>
      </c>
      <c r="F16" s="35">
        <v>240</v>
      </c>
      <c r="G16" s="34">
        <v>60</v>
      </c>
      <c r="H16" s="34">
        <v>200</v>
      </c>
      <c r="I16" s="34">
        <v>60</v>
      </c>
      <c r="J16" s="33"/>
      <c r="K16" s="33"/>
      <c r="L16" s="33"/>
      <c r="M16" s="32"/>
      <c r="N16" s="31"/>
      <c r="O16" s="13"/>
      <c r="P16" s="30"/>
    </row>
    <row r="17" spans="1:16">
      <c r="A17" s="1">
        <v>1</v>
      </c>
      <c r="B17" s="99" t="s">
        <v>21</v>
      </c>
      <c r="C17" s="100"/>
      <c r="D17" s="29">
        <v>450</v>
      </c>
      <c r="E17" s="28" t="s">
        <v>9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6" si="0">SUM(F17:M17)</f>
        <v>0.11</v>
      </c>
      <c r="O17" s="23">
        <v>8</v>
      </c>
      <c r="P17" s="22">
        <f t="shared" ref="P17:P27" si="1">SUM(O17)*D17</f>
        <v>3600</v>
      </c>
    </row>
    <row r="18" spans="1:16">
      <c r="A18" s="1">
        <v>2</v>
      </c>
      <c r="B18" s="66" t="s">
        <v>20</v>
      </c>
      <c r="C18" s="67"/>
      <c r="D18" s="19">
        <v>18</v>
      </c>
      <c r="E18" s="18" t="s">
        <v>9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8.1</v>
      </c>
    </row>
    <row r="19" spans="1:16">
      <c r="A19" s="1">
        <v>3</v>
      </c>
      <c r="B19" s="66" t="s">
        <v>19</v>
      </c>
      <c r="C19" s="67"/>
      <c r="D19" s="19">
        <v>24</v>
      </c>
      <c r="E19" s="18" t="s">
        <v>15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0.8</v>
      </c>
      <c r="P19" s="7">
        <f t="shared" si="1"/>
        <v>19.200000000000003</v>
      </c>
    </row>
    <row r="20" spans="1:16">
      <c r="A20" s="1">
        <v>4</v>
      </c>
      <c r="B20" s="66" t="s">
        <v>18</v>
      </c>
      <c r="C20" s="67"/>
      <c r="D20" s="19">
        <v>18</v>
      </c>
      <c r="E20" s="18" t="s">
        <v>9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18</v>
      </c>
    </row>
    <row r="21" spans="1:16">
      <c r="A21" s="1">
        <v>5</v>
      </c>
      <c r="B21" s="66" t="s">
        <v>17</v>
      </c>
      <c r="C21" s="67"/>
      <c r="D21" s="19">
        <v>79</v>
      </c>
      <c r="E21" s="18" t="s">
        <v>9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395</v>
      </c>
    </row>
    <row r="22" spans="1:16">
      <c r="A22" s="1">
        <v>6</v>
      </c>
      <c r="B22" s="66" t="s">
        <v>16</v>
      </c>
      <c r="C22" s="67"/>
      <c r="D22" s="19">
        <v>105</v>
      </c>
      <c r="E22" s="18" t="s">
        <v>15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0.8</v>
      </c>
      <c r="P22" s="7">
        <f t="shared" si="1"/>
        <v>84</v>
      </c>
    </row>
    <row r="23" spans="1:16">
      <c r="A23" s="1">
        <v>7</v>
      </c>
      <c r="B23" s="66" t="s">
        <v>14</v>
      </c>
      <c r="C23" s="67"/>
      <c r="D23" s="19">
        <v>41.67</v>
      </c>
      <c r="E23" s="18" t="s">
        <v>9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66" t="s">
        <v>13</v>
      </c>
      <c r="C24" s="67"/>
      <c r="D24" s="19">
        <v>33</v>
      </c>
      <c r="E24" s="18" t="s">
        <v>12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>
      <c r="A25" s="1">
        <v>9</v>
      </c>
      <c r="B25" s="66" t="s">
        <v>11</v>
      </c>
      <c r="C25" s="67"/>
      <c r="D25" s="19">
        <v>145</v>
      </c>
      <c r="E25" s="18" t="s">
        <v>9</v>
      </c>
      <c r="F25" s="17"/>
      <c r="G25" s="16">
        <v>0.06</v>
      </c>
      <c r="H25" s="16"/>
      <c r="I25" s="16"/>
      <c r="J25" s="16"/>
      <c r="K25" s="16"/>
      <c r="L25" s="16"/>
      <c r="M25" s="20"/>
      <c r="N25" s="9">
        <f t="shared" si="0"/>
        <v>0.06</v>
      </c>
      <c r="O25" s="8">
        <v>5</v>
      </c>
      <c r="P25" s="7">
        <f t="shared" si="1"/>
        <v>725</v>
      </c>
    </row>
    <row r="26" spans="1:16">
      <c r="A26" s="1">
        <v>10</v>
      </c>
      <c r="B26" s="66" t="s">
        <v>10</v>
      </c>
      <c r="C26" s="67"/>
      <c r="D26" s="19">
        <v>60</v>
      </c>
      <c r="E26" s="18" t="s">
        <v>9</v>
      </c>
      <c r="F26" s="17"/>
      <c r="G26" s="16"/>
      <c r="H26" s="16">
        <v>1.4999999999999999E-2</v>
      </c>
      <c r="I26" s="16"/>
      <c r="J26" s="16"/>
      <c r="K26" s="16"/>
      <c r="L26" s="16"/>
      <c r="M26" s="15"/>
      <c r="N26" s="9">
        <f t="shared" si="0"/>
        <v>1.4999999999999999E-2</v>
      </c>
      <c r="O26" s="8">
        <v>1</v>
      </c>
      <c r="P26" s="7">
        <f t="shared" si="1"/>
        <v>60</v>
      </c>
    </row>
    <row r="27" spans="1:16" ht="19.5" thickBot="1">
      <c r="A27" s="1">
        <v>11</v>
      </c>
      <c r="B27" s="72" t="s">
        <v>57</v>
      </c>
      <c r="C27" s="73"/>
      <c r="D27" s="14">
        <v>69</v>
      </c>
      <c r="E27" s="53" t="s">
        <v>12</v>
      </c>
      <c r="F27" s="12"/>
      <c r="G27" s="11"/>
      <c r="H27" s="11">
        <v>1E-3</v>
      </c>
      <c r="I27" s="11"/>
      <c r="J27" s="11"/>
      <c r="K27" s="11"/>
      <c r="L27" s="11"/>
      <c r="M27" s="10"/>
      <c r="N27" s="9">
        <f>SUM(F27:M27)</f>
        <v>1E-3</v>
      </c>
      <c r="O27" s="8">
        <v>0.5</v>
      </c>
      <c r="P27" s="7">
        <f t="shared" si="1"/>
        <v>34.5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8</v>
      </c>
      <c r="N28" s="74">
        <f>SUM(P17:P27)</f>
        <v>5226.82</v>
      </c>
      <c r="O28" s="74"/>
      <c r="P28" s="75"/>
    </row>
    <row r="30" spans="1:16" ht="15" customHeight="1">
      <c r="B30" s="55" t="s">
        <v>7</v>
      </c>
      <c r="C30" s="55"/>
      <c r="D30" s="55" t="s">
        <v>3</v>
      </c>
      <c r="E30" s="55"/>
      <c r="F30" s="55"/>
      <c r="G30" s="3"/>
      <c r="J30" s="1" t="s">
        <v>6</v>
      </c>
      <c r="K30" s="55" t="s">
        <v>1</v>
      </c>
      <c r="L30" s="55"/>
      <c r="M30" s="55" t="s">
        <v>5</v>
      </c>
      <c r="N30" s="55"/>
    </row>
    <row r="33" spans="2:14" ht="18.75" customHeight="1">
      <c r="B33" s="54" t="s">
        <v>4</v>
      </c>
      <c r="C33" s="54"/>
      <c r="D33" s="55" t="s">
        <v>3</v>
      </c>
      <c r="E33" s="55"/>
      <c r="F33" s="55"/>
      <c r="G33" s="3"/>
      <c r="J33" s="2" t="s">
        <v>2</v>
      </c>
      <c r="K33" s="55" t="s">
        <v>1</v>
      </c>
      <c r="L33" s="55"/>
      <c r="M33" s="55" t="s">
        <v>0</v>
      </c>
      <c r="N33" s="55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2"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27:C27"/>
    <mergeCell ref="N28:P28"/>
    <mergeCell ref="B19:C19"/>
    <mergeCell ref="B20:C20"/>
    <mergeCell ref="B21:C21"/>
    <mergeCell ref="B22:C22"/>
    <mergeCell ref="B26:C26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B33:C33"/>
    <mergeCell ref="D33:F33"/>
    <mergeCell ref="K33:L33"/>
    <mergeCell ref="M33:N33"/>
    <mergeCell ref="M30:N30"/>
    <mergeCell ref="K30:L30"/>
    <mergeCell ref="D30:F30"/>
    <mergeCell ref="B30:C30"/>
  </mergeCells>
  <pageMargins left="0.7" right="0.7" top="0.75" bottom="0.75" header="0.3" footer="0.3"/>
  <pageSetup paperSize="9" scale="7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2022-12-05T06:26:48Z</cp:lastPrinted>
  <dcterms:created xsi:type="dcterms:W3CDTF">2022-11-11T08:48:41Z</dcterms:created>
  <dcterms:modified xsi:type="dcterms:W3CDTF">2022-12-05T06:27:15Z</dcterms:modified>
</cp:coreProperties>
</file>