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30" i="1"/>
  <c r="S27"/>
  <c r="K8" l="1"/>
  <c r="F15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29"/>
  <c r="U29"/>
  <c r="S31" l="1"/>
  <c r="M8" s="1"/>
  <c r="N9" s="1"/>
</calcChain>
</file>

<file path=xl/sharedStrings.xml><?xml version="1.0" encoding="utf-8"?>
<sst xmlns="http://schemas.openxmlformats.org/spreadsheetml/2006/main" count="87" uniqueCount="71">
  <si>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</si>
  <si>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</si>
  <si>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</si>
  <si>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</si>
  <si>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</si>
  <si>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</si>
  <si>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</si>
  <si>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</si>
  <si>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</si>
  <si>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</si>
  <si>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</si>
  <si>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</si>
  <si>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</si>
  <si>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</si>
  <si>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</si>
  <si>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</si>
  <si>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</si>
  <si>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</si>
  <si>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</si>
  <si>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</si>
  <si>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</si>
  <si>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</si>
  <si>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</si>
  <si>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</si>
  <si>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</si>
  <si>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</si>
  <si>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</si>
  <si>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</si>
  <si>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</si>
  <si>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</si>
  <si>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</si>
  <si>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</si>
  <si>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</si>
  <si>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</si>
  <si>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</si>
  <si>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</si>
  <si>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</si>
  <si>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</si>
  <si>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</si>
  <si>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</si>
  <si>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</si>
  <si>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</si>
  <si>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</si>
  <si>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</si>
  <si>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</si>
  <si>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</si>
  <si>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</si>
  <si>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</si>
  <si>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</si>
  <si>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</si>
  <si>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</si>
  <si>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</si>
  <si>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</si>
  <si>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</si>
  <si>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</si>
  <si>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</si>
  <si>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</si>
  <si>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</si>
  <si>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</si>
  <si>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</si>
  <si>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</si>
  <si>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</si>
  <si>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</si>
  <si>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</si>
  <si>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</si>
  <si>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</si>
  <si>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13.02.2023г</t>
  </si>
  <si>
    <t>Салат из зеленого горошка</t>
  </si>
  <si>
    <t>Зеленый горошек</t>
  </si>
  <si>
    <t>Яблоко</t>
  </si>
  <si>
    <t>0,160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</si>
</sst>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C1" s="1" t="s">
        <v>62</v>
      </c>
      <c r="G1" s="122" t="s">
        <v>59</v>
      </c>
      <c r="H1" s="122"/>
      <c r="I1" s="122"/>
      <c r="J1" s="122"/>
      <c r="K1" s="122"/>
      <c r="L1" s="122"/>
      <c r="M1" s="122"/>
      <c r="N1" s="59"/>
    </row>
    <row r="2" spans="2:21" ht="15" customHeight="1">
      <c r="B2" s="1" t="s">
        <v>63</v>
      </c>
      <c r="C2" s="64"/>
      <c r="D2" s="64"/>
      <c r="E2" s="123" t="s">
        <v>64</v>
      </c>
      <c r="F2" s="123"/>
      <c r="G2" s="122" t="s">
        <v>58</v>
      </c>
      <c r="H2" s="122"/>
      <c r="I2" s="122"/>
      <c r="J2" s="122"/>
      <c r="K2" s="64" t="s">
        <v>57</v>
      </c>
      <c r="L2" s="64"/>
      <c r="M2" s="64"/>
      <c r="O2" s="64" t="s">
        <v>56</v>
      </c>
      <c r="P2" s="64"/>
      <c r="Q2" s="64" t="s">
        <v>1</v>
      </c>
      <c r="R2" s="64"/>
      <c r="S2" s="121" t="s">
        <v>55</v>
      </c>
      <c r="T2" s="121"/>
    </row>
    <row r="3" spans="2:21" ht="38.25" thickBot="1">
      <c r="B3" s="58" t="s">
        <v>66</v>
      </c>
      <c r="G3" s="54"/>
      <c r="H3" s="57"/>
      <c r="I3" s="54"/>
      <c r="J3" s="57"/>
      <c r="K3" s="54" t="s">
        <v>54</v>
      </c>
      <c r="R3" s="64" t="s">
        <v>53</v>
      </c>
      <c r="S3" s="64"/>
    </row>
    <row r="4" spans="2:21" ht="15" customHeight="1">
      <c r="B4" s="108" t="s">
        <v>52</v>
      </c>
      <c r="C4" s="109"/>
      <c r="D4" s="81" t="s">
        <v>51</v>
      </c>
      <c r="E4" s="82"/>
      <c r="F4" s="81" t="s">
        <v>50</v>
      </c>
      <c r="G4" s="113"/>
      <c r="H4" s="113"/>
      <c r="I4" s="113"/>
      <c r="J4" s="113"/>
      <c r="K4" s="81" t="s">
        <v>49</v>
      </c>
      <c r="L4" s="82"/>
      <c r="M4" s="113" t="s">
        <v>48</v>
      </c>
      <c r="N4" s="82"/>
      <c r="O4" s="81" t="s">
        <v>47</v>
      </c>
      <c r="P4" s="82"/>
      <c r="R4" s="115" t="s">
        <v>46</v>
      </c>
      <c r="S4" s="115"/>
    </row>
    <row r="5" spans="2:21">
      <c r="B5" s="110"/>
      <c r="C5" s="111"/>
      <c r="D5" s="83"/>
      <c r="E5" s="84"/>
      <c r="F5" s="83"/>
      <c r="G5" s="97"/>
      <c r="H5" s="97"/>
      <c r="I5" s="97"/>
      <c r="J5" s="97"/>
      <c r="K5" s="83"/>
      <c r="L5" s="84"/>
      <c r="M5" s="97"/>
      <c r="N5" s="84"/>
      <c r="O5" s="83"/>
      <c r="P5" s="84"/>
      <c r="R5" s="115">
        <v>504202</v>
      </c>
      <c r="S5" s="115"/>
    </row>
    <row r="6" spans="2:21" ht="19.5" customHeight="1" thickBot="1">
      <c r="B6" s="112"/>
      <c r="C6" s="87"/>
      <c r="D6" s="83"/>
      <c r="E6" s="84"/>
      <c r="F6" s="83"/>
      <c r="G6" s="97"/>
      <c r="H6" s="97"/>
      <c r="I6" s="97"/>
      <c r="J6" s="97"/>
      <c r="K6" s="83"/>
      <c r="L6" s="84"/>
      <c r="M6" s="97"/>
      <c r="N6" s="84"/>
      <c r="O6" s="83"/>
      <c r="P6" s="84"/>
    </row>
    <row r="7" spans="2:21" ht="63" customHeight="1" thickBot="1">
      <c r="B7" s="56" t="s">
        <v>45</v>
      </c>
      <c r="C7" s="55" t="s">
        <v>44</v>
      </c>
      <c r="D7" s="85"/>
      <c r="E7" s="86"/>
      <c r="F7" s="85"/>
      <c r="G7" s="114"/>
      <c r="H7" s="114"/>
      <c r="I7" s="114"/>
      <c r="J7" s="114"/>
      <c r="K7" s="85"/>
      <c r="L7" s="86"/>
      <c r="M7" s="114"/>
      <c r="N7" s="86"/>
      <c r="O7" s="85"/>
      <c r="P7" s="86"/>
    </row>
    <row r="8" spans="2:21" ht="24" customHeight="1" thickBot="1">
      <c r="B8" s="126"/>
      <c r="C8" s="127"/>
      <c r="D8" s="128">
        <v>64.42</v>
      </c>
      <c r="E8" s="129"/>
      <c r="F8" s="130">
        <v>90</v>
      </c>
      <c r="G8" s="131"/>
      <c r="H8" s="131"/>
      <c r="I8" s="131"/>
      <c r="J8" s="131"/>
      <c r="K8" s="102">
        <f>SUM(F8)*D8</f>
        <v>5797.8</v>
      </c>
      <c r="L8" s="104"/>
      <c r="M8" s="65">
        <f>SUM(S31)/O8</f>
        <v>70.72955555555555</v>
      </c>
      <c r="N8" s="66"/>
      <c r="O8" s="100">
        <v>63</v>
      </c>
      <c r="P8" s="101"/>
    </row>
    <row r="9" spans="2:21" ht="24.75" customHeight="1" thickBot="1">
      <c r="B9" s="54"/>
      <c r="C9" s="54"/>
      <c r="D9" s="102" t="s">
        <v>43</v>
      </c>
      <c r="E9" s="103"/>
      <c r="F9" s="103"/>
      <c r="G9" s="103"/>
      <c r="H9" s="103"/>
      <c r="I9" s="103"/>
      <c r="J9" s="103"/>
      <c r="K9" s="103"/>
      <c r="L9" s="103"/>
      <c r="M9" s="104"/>
      <c r="N9" s="65">
        <f>M8*O8</f>
        <v>4455.9619999999995</v>
      </c>
      <c r="O9" s="65"/>
      <c r="P9" s="66"/>
    </row>
    <row r="10" spans="2:21" ht="19.5" thickBot="1"/>
    <row r="11" spans="2:21" ht="21" customHeight="1" thickBot="1">
      <c r="B11" s="81" t="s">
        <v>42</v>
      </c>
      <c r="C11" s="82"/>
      <c r="D11" s="82" t="s">
        <v>41</v>
      </c>
      <c r="E11" s="105" t="s">
        <v>40</v>
      </c>
      <c r="F11" s="102" t="s">
        <v>39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4"/>
      <c r="S11" s="78" t="s">
        <v>38</v>
      </c>
      <c r="T11" s="105" t="s">
        <v>37</v>
      </c>
      <c r="U11" s="94" t="s">
        <v>36</v>
      </c>
    </row>
    <row r="12" spans="2:21" ht="17.25" customHeight="1" thickBot="1">
      <c r="B12" s="83"/>
      <c r="C12" s="84"/>
      <c r="D12" s="84"/>
      <c r="E12" s="106"/>
      <c r="F12" s="97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79"/>
      <c r="T12" s="106"/>
      <c r="U12" s="95"/>
    </row>
    <row r="13" spans="2:21" ht="71.25" customHeight="1" thickBot="1">
      <c r="B13" s="83"/>
      <c r="C13" s="84"/>
      <c r="D13" s="84"/>
      <c r="E13" s="106"/>
      <c r="F13" s="53" t="s">
        <v>34</v>
      </c>
      <c r="G13" s="98" t="s">
        <v>33</v>
      </c>
      <c r="H13" s="98"/>
      <c r="I13" s="98"/>
      <c r="J13" s="98"/>
      <c r="K13" s="63" t="s">
        <v>67</v>
      </c>
      <c r="L13" s="52" t="s">
        <v>32</v>
      </c>
      <c r="M13" s="52" t="s">
        <v>20</v>
      </c>
      <c r="N13" s="63" t="s">
        <v>69</v>
      </c>
      <c r="O13" s="62"/>
      <c r="P13" s="60"/>
      <c r="Q13" s="52"/>
      <c r="R13" s="51"/>
      <c r="S13" s="79"/>
      <c r="T13" s="106"/>
      <c r="U13" s="95"/>
    </row>
    <row r="14" spans="2:21" ht="15.75" customHeight="1" thickBot="1">
      <c r="B14" s="85"/>
      <c r="C14" s="86"/>
      <c r="D14" s="86"/>
      <c r="E14" s="107"/>
      <c r="F14" s="50"/>
      <c r="G14" s="99"/>
      <c r="H14" s="99"/>
      <c r="I14" s="99"/>
      <c r="J14" s="99"/>
      <c r="K14" s="49"/>
      <c r="L14" s="49"/>
      <c r="M14" s="49"/>
      <c r="N14" s="49"/>
      <c r="O14" s="49"/>
      <c r="P14" s="49"/>
      <c r="Q14" s="49"/>
      <c r="R14" s="48"/>
      <c r="S14" s="80"/>
      <c r="T14" s="107"/>
      <c r="U14" s="96"/>
    </row>
    <row r="15" spans="2:21">
      <c r="B15" s="92" t="s">
        <v>31</v>
      </c>
      <c r="C15" s="93"/>
      <c r="D15" s="47"/>
      <c r="E15" s="42"/>
      <c r="F15" s="46">
        <f>SUM(O8)</f>
        <v>63</v>
      </c>
      <c r="G15" s="109">
        <f>SUM(O8)</f>
        <v>63</v>
      </c>
      <c r="H15" s="119"/>
      <c r="I15" s="119"/>
      <c r="J15" s="120"/>
      <c r="K15" s="45">
        <f>SUM(O8)</f>
        <v>63</v>
      </c>
      <c r="L15" s="45">
        <f>SUM(O8)</f>
        <v>63</v>
      </c>
      <c r="M15" s="45">
        <f>SUM(O8)</f>
        <v>63</v>
      </c>
      <c r="N15" s="45">
        <v>63</v>
      </c>
      <c r="O15" s="45"/>
      <c r="P15" s="45"/>
      <c r="Q15" s="45"/>
      <c r="R15" s="44"/>
      <c r="S15" s="43"/>
      <c r="T15" s="42"/>
      <c r="U15" s="41"/>
    </row>
    <row r="16" spans="2:21" ht="19.5" thickBot="1">
      <c r="B16" s="124" t="s">
        <v>30</v>
      </c>
      <c r="C16" s="125"/>
      <c r="D16" s="40"/>
      <c r="E16" s="12" t="s">
        <v>29</v>
      </c>
      <c r="F16" s="39" t="s">
        <v>61</v>
      </c>
      <c r="G16" s="87" t="s">
        <v>28</v>
      </c>
      <c r="H16" s="88"/>
      <c r="I16" s="88"/>
      <c r="J16" s="89"/>
      <c r="K16" s="38">
        <v>30</v>
      </c>
      <c r="L16" s="38" t="s">
        <v>27</v>
      </c>
      <c r="M16" s="38">
        <v>50</v>
      </c>
      <c r="N16" s="38">
        <v>160</v>
      </c>
      <c r="O16" s="38"/>
      <c r="P16" s="38"/>
      <c r="Q16" s="38"/>
      <c r="R16" s="37"/>
      <c r="S16" s="36"/>
      <c r="T16" s="12"/>
      <c r="U16" s="35"/>
    </row>
    <row r="17" spans="1:21">
      <c r="A17" s="1">
        <v>1</v>
      </c>
      <c r="B17" s="90" t="s">
        <v>26</v>
      </c>
      <c r="C17" s="91"/>
      <c r="D17" s="34">
        <v>450</v>
      </c>
      <c r="E17" s="33" t="s">
        <v>10</v>
      </c>
      <c r="F17" s="32">
        <v>0.11</v>
      </c>
      <c r="G17" s="116"/>
      <c r="H17" s="117"/>
      <c r="I17" s="117"/>
      <c r="J17" s="118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7</v>
      </c>
      <c r="U17" s="27">
        <f t="shared" ref="U17:U27" si="0">SUM(T17)*D17</f>
        <v>3150</v>
      </c>
    </row>
    <row r="18" spans="1:21">
      <c r="A18" s="1">
        <v>2</v>
      </c>
      <c r="B18" s="68" t="s">
        <v>25</v>
      </c>
      <c r="C18" s="69"/>
      <c r="D18" s="18">
        <v>17</v>
      </c>
      <c r="E18" s="17" t="s">
        <v>10</v>
      </c>
      <c r="F18" s="16">
        <v>5.0000000000000001E-3</v>
      </c>
      <c r="G18" s="70">
        <v>3.0000000000000001E-3</v>
      </c>
      <c r="H18" s="71"/>
      <c r="I18" s="71"/>
      <c r="J18" s="72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>
      <c r="A19" s="1">
        <v>3</v>
      </c>
      <c r="B19" s="68" t="s">
        <v>24</v>
      </c>
      <c r="C19" s="69"/>
      <c r="D19" s="18">
        <v>27</v>
      </c>
      <c r="E19" s="17" t="s">
        <v>10</v>
      </c>
      <c r="F19" s="16">
        <v>5.0000000000000001E-3</v>
      </c>
      <c r="G19" s="70"/>
      <c r="H19" s="71"/>
      <c r="I19" s="71"/>
      <c r="J19" s="72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0.3</v>
      </c>
      <c r="U19" s="6">
        <f t="shared" si="0"/>
        <v>8.1</v>
      </c>
    </row>
    <row r="20" spans="1:21">
      <c r="A20" s="1">
        <v>4</v>
      </c>
      <c r="B20" s="68" t="s">
        <v>23</v>
      </c>
      <c r="C20" s="69"/>
      <c r="D20" s="18">
        <v>27</v>
      </c>
      <c r="E20" s="17" t="s">
        <v>10</v>
      </c>
      <c r="F20" s="16">
        <v>5.0000000000000001E-3</v>
      </c>
      <c r="G20" s="70"/>
      <c r="H20" s="71"/>
      <c r="I20" s="71"/>
      <c r="J20" s="72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0.3</v>
      </c>
      <c r="U20" s="6">
        <f t="shared" si="0"/>
        <v>8.1</v>
      </c>
    </row>
    <row r="21" spans="1:21">
      <c r="A21" s="1">
        <v>5</v>
      </c>
      <c r="B21" s="68" t="s">
        <v>22</v>
      </c>
      <c r="C21" s="69"/>
      <c r="D21" s="18">
        <v>105</v>
      </c>
      <c r="E21" s="17" t="s">
        <v>21</v>
      </c>
      <c r="F21" s="16">
        <v>8.0000000000000002E-3</v>
      </c>
      <c r="G21" s="70"/>
      <c r="H21" s="71"/>
      <c r="I21" s="71"/>
      <c r="J21" s="72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0.7</v>
      </c>
      <c r="U21" s="6">
        <f t="shared" si="0"/>
        <v>73.5</v>
      </c>
    </row>
    <row r="22" spans="1:21">
      <c r="A22" s="1">
        <v>7</v>
      </c>
      <c r="B22" s="68" t="s">
        <v>20</v>
      </c>
      <c r="C22" s="69"/>
      <c r="D22" s="18">
        <v>41.67</v>
      </c>
      <c r="E22" s="17" t="s">
        <v>10</v>
      </c>
      <c r="F22" s="16"/>
      <c r="G22" s="70"/>
      <c r="H22" s="71"/>
      <c r="I22" s="71"/>
      <c r="J22" s="72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3.6</v>
      </c>
      <c r="U22" s="6">
        <f t="shared" si="0"/>
        <v>150.012</v>
      </c>
    </row>
    <row r="23" spans="1:21">
      <c r="A23" s="1">
        <v>8</v>
      </c>
      <c r="B23" s="68" t="s">
        <v>18</v>
      </c>
      <c r="C23" s="69"/>
      <c r="D23" s="18">
        <v>29</v>
      </c>
      <c r="E23" s="17" t="s">
        <v>10</v>
      </c>
      <c r="F23" s="16">
        <v>5.0000000000000001E-3</v>
      </c>
      <c r="G23" s="70"/>
      <c r="H23" s="71"/>
      <c r="I23" s="71"/>
      <c r="J23" s="72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0.3</v>
      </c>
      <c r="U23" s="6">
        <f t="shared" si="0"/>
        <v>8.6999999999999993</v>
      </c>
    </row>
    <row r="24" spans="1:21">
      <c r="A24" s="1">
        <v>9</v>
      </c>
      <c r="B24" s="68" t="s">
        <v>17</v>
      </c>
      <c r="C24" s="69"/>
      <c r="D24" s="18">
        <v>33</v>
      </c>
      <c r="E24" s="17" t="s">
        <v>13</v>
      </c>
      <c r="F24" s="16">
        <v>8.0000000000000002E-3</v>
      </c>
      <c r="G24" s="70"/>
      <c r="H24" s="71"/>
      <c r="I24" s="71"/>
      <c r="J24" s="72"/>
      <c r="K24" s="15"/>
      <c r="L24" s="15"/>
      <c r="M24" s="15"/>
      <c r="N24" s="15"/>
      <c r="O24" s="15"/>
      <c r="P24" s="15"/>
      <c r="Q24" s="15"/>
      <c r="R24" s="14"/>
      <c r="S24" s="8">
        <f>SUM(F24:R24)</f>
        <v>8.0000000000000002E-3</v>
      </c>
      <c r="T24" s="7">
        <v>3</v>
      </c>
      <c r="U24" s="6">
        <f t="shared" si="0"/>
        <v>99</v>
      </c>
    </row>
    <row r="25" spans="1:21" ht="15.75" customHeight="1">
      <c r="A25" s="1">
        <v>10</v>
      </c>
      <c r="B25" s="68" t="s">
        <v>16</v>
      </c>
      <c r="C25" s="69"/>
      <c r="D25" s="18">
        <v>50</v>
      </c>
      <c r="E25" s="17" t="s">
        <v>10</v>
      </c>
      <c r="F25" s="16"/>
      <c r="G25" s="70">
        <v>0.05</v>
      </c>
      <c r="H25" s="71"/>
      <c r="I25" s="71"/>
      <c r="J25" s="72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3</v>
      </c>
      <c r="U25" s="6">
        <f t="shared" si="0"/>
        <v>150</v>
      </c>
    </row>
    <row r="26" spans="1:21">
      <c r="A26" s="1">
        <v>11</v>
      </c>
      <c r="B26" s="68" t="s">
        <v>15</v>
      </c>
      <c r="C26" s="69"/>
      <c r="D26" s="26">
        <v>407</v>
      </c>
      <c r="E26" s="17" t="s">
        <v>10</v>
      </c>
      <c r="F26" s="25"/>
      <c r="G26" s="70">
        <v>5.0000000000000001E-3</v>
      </c>
      <c r="H26" s="71"/>
      <c r="I26" s="71"/>
      <c r="J26" s="72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0.2</v>
      </c>
      <c r="U26" s="6">
        <f t="shared" si="0"/>
        <v>81.400000000000006</v>
      </c>
    </row>
    <row r="27" spans="1:21">
      <c r="A27" s="1">
        <v>12</v>
      </c>
      <c r="B27" s="68" t="s">
        <v>68</v>
      </c>
      <c r="C27" s="69"/>
      <c r="D27" s="18">
        <v>75</v>
      </c>
      <c r="E27" s="17" t="s">
        <v>10</v>
      </c>
      <c r="F27" s="16"/>
      <c r="G27" s="70"/>
      <c r="H27" s="71"/>
      <c r="I27" s="71"/>
      <c r="J27" s="72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3</v>
      </c>
      <c r="U27" s="6">
        <f t="shared" si="0"/>
        <v>225</v>
      </c>
    </row>
    <row r="28" spans="1:21">
      <c r="A28" s="1">
        <v>13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>
      <c r="A29" s="1">
        <v>14</v>
      </c>
      <c r="B29" s="68" t="s">
        <v>11</v>
      </c>
      <c r="C29" s="69"/>
      <c r="D29" s="18">
        <v>60</v>
      </c>
      <c r="E29" s="17" t="s">
        <v>10</v>
      </c>
      <c r="F29" s="16"/>
      <c r="G29" s="70"/>
      <c r="H29" s="71"/>
      <c r="I29" s="71"/>
      <c r="J29" s="72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</v>
      </c>
      <c r="U29" s="6">
        <f>SUM(T29)*D29</f>
        <v>60</v>
      </c>
    </row>
    <row r="30" spans="1:21" ht="19.5" thickBot="1">
      <c r="A30" s="1">
        <v>15</v>
      </c>
      <c r="B30" s="73" t="s">
        <v>69</v>
      </c>
      <c r="C30" s="74"/>
      <c r="D30" s="13">
        <v>40</v>
      </c>
      <c r="E30" s="61" t="s">
        <v>10</v>
      </c>
      <c r="F30" s="11"/>
      <c r="G30" s="75"/>
      <c r="H30" s="76"/>
      <c r="I30" s="76"/>
      <c r="J30" s="77"/>
      <c r="K30" s="10"/>
      <c r="L30" s="10"/>
      <c r="M30" s="10"/>
      <c r="N30" s="10">
        <v>0.16</v>
      </c>
      <c r="O30" s="10"/>
      <c r="P30" s="10"/>
      <c r="Q30" s="10"/>
      <c r="R30" s="9"/>
      <c r="S30" s="8" t="s">
        <v>70</v>
      </c>
      <c r="T30" s="7">
        <v>10</v>
      </c>
      <c r="U30" s="6">
        <f>SUM(T30)*D30</f>
        <v>400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65">
        <f>SUM(U17:U30)</f>
        <v>4455.9619999999995</v>
      </c>
      <c r="T31" s="65"/>
      <c r="U31" s="66"/>
    </row>
    <row r="33" spans="2:19" ht="15" customHeight="1">
      <c r="B33" s="64" t="s">
        <v>8</v>
      </c>
      <c r="C33" s="64"/>
      <c r="D33" s="64" t="s">
        <v>4</v>
      </c>
      <c r="E33" s="64"/>
      <c r="F33" s="64"/>
      <c r="G33" s="64" t="s">
        <v>65</v>
      </c>
      <c r="H33" s="64"/>
      <c r="I33" s="64"/>
      <c r="J33" s="64"/>
      <c r="K33" s="64"/>
      <c r="O33" s="1" t="s">
        <v>7</v>
      </c>
      <c r="P33" s="64" t="s">
        <v>1</v>
      </c>
      <c r="Q33" s="64"/>
      <c r="R33" s="64" t="s">
        <v>6</v>
      </c>
      <c r="S33" s="64"/>
    </row>
    <row r="35" spans="2:19">
      <c r="B35" s="67" t="s">
        <v>5</v>
      </c>
      <c r="C35" s="67"/>
      <c r="D35" s="64" t="s">
        <v>4</v>
      </c>
      <c r="E35" s="64"/>
      <c r="F35" s="64"/>
      <c r="G35" s="64" t="s">
        <v>3</v>
      </c>
      <c r="H35" s="64"/>
      <c r="I35" s="64"/>
      <c r="J35" s="64"/>
      <c r="K35" s="64"/>
      <c r="O35" s="2" t="s">
        <v>2</v>
      </c>
      <c r="P35" s="64" t="s">
        <v>1</v>
      </c>
      <c r="Q35" s="64"/>
      <c r="R35" s="64" t="s">
        <v>0</v>
      </c>
      <c r="S35" s="64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6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B30:C30"/>
    <mergeCell ref="G24:J24"/>
    <mergeCell ref="B25:C25"/>
    <mergeCell ref="G25:J25"/>
    <mergeCell ref="G30:J30"/>
    <mergeCell ref="B26:C26"/>
    <mergeCell ref="G26:J26"/>
    <mergeCell ref="B27:C27"/>
    <mergeCell ref="G27:J27"/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2023-02-13T06:19:14Z</cp:lastPrinted>
  <dcterms:created xsi:type="dcterms:W3CDTF">2022-11-11T08:41:32Z</dcterms:created>
  <dcterms:modified xsi:type="dcterms:W3CDTF">2023-02-13T06:19:36Z</dcterms:modified>
</cp:coreProperties>
</file>