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7"/>
  <c r="W37"/>
  <c r="U38" l="1"/>
  <c r="N9" s="1"/>
  <c r="P10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<sst xmlns="http://schemas.openxmlformats.org/spreadsheetml/2006/main" count="106" uniqueCount="84">
  <si>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</si>
  <si>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</si>
  <si>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</si>
  <si>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</si>
  <si>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</si>
  <si>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</si>
  <si>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</si>
  <si>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</si>
  <si>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</si>
  <si>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</si>
  <si>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</si>
  <si>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</si>
  <si>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</si>
  <si>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</si>
  <si>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</si>
  <si>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</si>
  <si>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</si>
  <si>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</si>
  <si>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</si>
  <si>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</si>
  <si>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</si>
  <si>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</si>
  <si>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</si>
  <si>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</si>
  <si>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</si>
  <si>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</si>
  <si>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</si>
  <si>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</si>
  <si>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</si>
  <si>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</si>
  <si>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</si>
  <si>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</si>
  <si>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</si>
  <si>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</si>
  <si>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</si>
  <si>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</si>
  <si>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</si>
  <si>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</si>
  <si>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</si>
  <si>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</si>
  <si>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</si>
  <si>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</si>
  <si>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</si>
  <si>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</si>
  <si>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</si>
  <si>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</si>
  <si>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</si>
  <si>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</si>
  <si>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</si>
  <si>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</si>
  <si>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</si>
  <si>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</si>
  <si>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</si>
  <si>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</si>
  <si>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</si>
  <si>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</si>
  <si>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</si>
  <si>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</si>
  <si>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</si>
  <si>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</si>
  <si>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</si>
  <si>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</si>
  <si>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</si>
  <si>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</si>
  <si>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</si>
  <si>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</si>
  <si>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</si>
  <si>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</si>
  <si>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</si>
  <si>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</si>
  <si>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</si>
  <si>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</si>
  <si>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</si>
  <si>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Капуста</t>
  </si>
  <si>
    <t>Салат капустно-морковный</t>
  </si>
  <si>
    <t>0,085</t>
  </si>
  <si>
    <t>15.02.2023г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</si>
  <si>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</si>
  <si>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</si>
  <si>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</si>
  <si>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</si>
  <si>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</si>
  <si>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</si>
  <si>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0,045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</si>
</sst>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U8" sqref="U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77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78</v>
      </c>
      <c r="C2" s="80" t="s">
        <v>70</v>
      </c>
      <c r="D2" s="80"/>
      <c r="E2" s="150" t="s">
        <v>79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76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SUM(U38)/Q9</f>
        <v>55.524338461538463</v>
      </c>
      <c r="O9" s="91"/>
      <c r="P9" s="92"/>
      <c r="Q9" s="127">
        <v>65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3609.0819999999999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62" t="s">
        <v>74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65</v>
      </c>
      <c r="G16" s="121">
        <f>Q9</f>
        <v>65</v>
      </c>
      <c r="H16" s="122"/>
      <c r="I16" s="122"/>
      <c r="J16" s="123"/>
      <c r="K16" s="46">
        <f>Q9</f>
        <v>65</v>
      </c>
      <c r="L16" s="46">
        <v>65</v>
      </c>
      <c r="M16" s="46">
        <f>Q9</f>
        <v>65</v>
      </c>
      <c r="N16" s="46">
        <f>Q9</f>
        <v>65</v>
      </c>
      <c r="O16" s="46">
        <v>65</v>
      </c>
      <c r="P16" s="46">
        <f>Q9</f>
        <v>65</v>
      </c>
      <c r="Q16" s="46">
        <f>Q9</f>
        <v>65</v>
      </c>
      <c r="R16" s="46">
        <f>Q9</f>
        <v>65</v>
      </c>
      <c r="S16" s="46">
        <f>Q9</f>
        <v>65</v>
      </c>
      <c r="T16" s="45">
        <f>Q9</f>
        <v>65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28</v>
      </c>
      <c r="E18" s="33" t="s">
        <v>11</v>
      </c>
      <c r="F18" s="32"/>
      <c r="G18" s="103"/>
      <c r="H18" s="104"/>
      <c r="I18" s="104"/>
      <c r="J18" s="105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10</v>
      </c>
      <c r="W18" s="27">
        <f t="shared" ref="W18:W37" si="1">SUM(V18)*D18</f>
        <v>280</v>
      </c>
    </row>
    <row r="19" spans="1:23">
      <c r="A19" s="1">
        <v>2</v>
      </c>
      <c r="B19" s="93" t="s">
        <v>32</v>
      </c>
      <c r="C19" s="94"/>
      <c r="D19" s="23">
        <v>40</v>
      </c>
      <c r="E19" s="19" t="s">
        <v>11</v>
      </c>
      <c r="F19" s="22"/>
      <c r="G19" s="95"/>
      <c r="H19" s="96"/>
      <c r="I19" s="96"/>
      <c r="J19" s="97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2</v>
      </c>
      <c r="W19" s="7">
        <f t="shared" si="1"/>
        <v>80</v>
      </c>
    </row>
    <row r="20" spans="1:23">
      <c r="A20" s="1">
        <v>3</v>
      </c>
      <c r="B20" s="93" t="s">
        <v>31</v>
      </c>
      <c r="C20" s="94"/>
      <c r="D20" s="23">
        <v>47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2.2999999999999998</v>
      </c>
      <c r="W20" s="7">
        <f t="shared" si="1"/>
        <v>108.1</v>
      </c>
    </row>
    <row r="21" spans="1:23">
      <c r="A21" s="1">
        <v>4</v>
      </c>
      <c r="B21" s="93" t="s">
        <v>30</v>
      </c>
      <c r="C21" s="94"/>
      <c r="D21" s="23">
        <v>40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105</v>
      </c>
      <c r="E23" s="19" t="s">
        <v>16</v>
      </c>
      <c r="F23" s="22"/>
      <c r="G23" s="95"/>
      <c r="H23" s="96"/>
      <c r="I23" s="96"/>
      <c r="J23" s="97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0.4</v>
      </c>
      <c r="W23" s="7">
        <f t="shared" si="1"/>
        <v>42</v>
      </c>
    </row>
    <row r="24" spans="1:23">
      <c r="A24" s="1">
        <v>7</v>
      </c>
      <c r="B24" s="93" t="s">
        <v>27</v>
      </c>
      <c r="C24" s="94"/>
      <c r="D24" s="23">
        <v>144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28.8</v>
      </c>
    </row>
    <row r="25" spans="1:23">
      <c r="A25" s="1">
        <v>8</v>
      </c>
      <c r="B25" s="64" t="s">
        <v>26</v>
      </c>
      <c r="C25" s="65"/>
      <c r="D25" s="23">
        <v>160</v>
      </c>
      <c r="E25" s="69" t="s">
        <v>11</v>
      </c>
      <c r="F25" s="22"/>
      <c r="G25" s="66"/>
      <c r="H25" s="67"/>
      <c r="I25" s="67"/>
      <c r="J25" s="68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63"/>
      <c r="U25" s="9" t="s">
        <v>75</v>
      </c>
      <c r="V25" s="8">
        <v>5</v>
      </c>
      <c r="W25" s="7">
        <f t="shared" si="1"/>
        <v>800</v>
      </c>
    </row>
    <row r="26" spans="1:23" ht="15.75" customHeight="1">
      <c r="A26" s="1">
        <v>10</v>
      </c>
      <c r="B26" s="93" t="s">
        <v>25</v>
      </c>
      <c r="C26" s="94"/>
      <c r="D26" s="23">
        <v>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6</v>
      </c>
      <c r="W26" s="7">
        <f t="shared" si="1"/>
        <v>48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9.6</v>
      </c>
      <c r="W27" s="7">
        <f t="shared" si="1"/>
        <v>400.03199999999998</v>
      </c>
    </row>
    <row r="28" spans="1:23">
      <c r="A28" s="1">
        <v>12</v>
      </c>
      <c r="B28" s="93" t="s">
        <v>73</v>
      </c>
      <c r="C28" s="94"/>
      <c r="D28" s="23">
        <v>17</v>
      </c>
      <c r="E28" s="19" t="s">
        <v>11</v>
      </c>
      <c r="F28" s="22"/>
      <c r="G28" s="95"/>
      <c r="H28" s="96"/>
      <c r="I28" s="96"/>
      <c r="J28" s="97"/>
      <c r="K28" s="17"/>
      <c r="L28" s="17">
        <v>2.5999999999999999E-2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7" si="2">SUM(F28:T28)</f>
        <v>2.5999999999999999E-2</v>
      </c>
      <c r="V28" s="8">
        <v>1.7</v>
      </c>
      <c r="W28" s="7">
        <f t="shared" si="1"/>
        <v>28.9</v>
      </c>
    </row>
    <row r="29" spans="1:23">
      <c r="A29" s="1">
        <v>13</v>
      </c>
      <c r="B29" s="93" t="s">
        <v>21</v>
      </c>
      <c r="C29" s="94"/>
      <c r="D29" s="23">
        <v>407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0.4</v>
      </c>
      <c r="W29" s="7">
        <f t="shared" si="1"/>
        <v>162.80000000000001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93" t="s">
        <v>19</v>
      </c>
      <c r="C31" s="94"/>
      <c r="D31" s="23">
        <v>60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90</v>
      </c>
    </row>
    <row r="32" spans="1:23">
      <c r="A32" s="1">
        <v>16</v>
      </c>
      <c r="B32" s="81" t="s">
        <v>18</v>
      </c>
      <c r="C32" s="82"/>
      <c r="D32" s="20">
        <v>75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1.3</v>
      </c>
      <c r="W32" s="7">
        <f t="shared" si="1"/>
        <v>97.5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11</v>
      </c>
      <c r="W33" s="7">
        <f t="shared" si="1"/>
        <v>715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81" t="s">
        <v>14</v>
      </c>
      <c r="C35" s="82"/>
      <c r="D35" s="20">
        <v>80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1</v>
      </c>
      <c r="W35" s="7">
        <f t="shared" si="1"/>
        <v>80</v>
      </c>
    </row>
    <row r="36" spans="1:23">
      <c r="A36" s="1">
        <v>20</v>
      </c>
      <c r="B36" s="70" t="s">
        <v>81</v>
      </c>
      <c r="C36" s="71" t="s">
        <v>80</v>
      </c>
      <c r="D36" s="72">
        <v>75</v>
      </c>
      <c r="E36" s="73" t="s">
        <v>82</v>
      </c>
      <c r="F36" s="74"/>
      <c r="G36" s="75"/>
      <c r="H36" s="76"/>
      <c r="I36" s="76"/>
      <c r="J36" s="74"/>
      <c r="K36" s="77"/>
      <c r="L36" s="77">
        <v>4.4999999999999998E-2</v>
      </c>
      <c r="M36" s="77"/>
      <c r="N36" s="77"/>
      <c r="O36" s="77"/>
      <c r="P36" s="77"/>
      <c r="Q36" s="77"/>
      <c r="R36" s="77"/>
      <c r="S36" s="77"/>
      <c r="T36" s="78"/>
      <c r="U36" s="9" t="s">
        <v>83</v>
      </c>
      <c r="V36" s="15">
        <v>4</v>
      </c>
      <c r="W36" s="7">
        <f t="shared" si="1"/>
        <v>300</v>
      </c>
    </row>
    <row r="37" spans="1:23" ht="19.5" thickBot="1">
      <c r="A37" s="1">
        <v>21</v>
      </c>
      <c r="B37" s="86" t="s">
        <v>12</v>
      </c>
      <c r="C37" s="87"/>
      <c r="D37" s="14">
        <v>17</v>
      </c>
      <c r="E37" s="13" t="s">
        <v>11</v>
      </c>
      <c r="F37" s="12"/>
      <c r="G37" s="88"/>
      <c r="H37" s="89"/>
      <c r="I37" s="89"/>
      <c r="J37" s="90"/>
      <c r="K37" s="11"/>
      <c r="L37" s="11"/>
      <c r="M37" s="11"/>
      <c r="N37" s="11"/>
      <c r="O37" s="11"/>
      <c r="P37" s="11"/>
      <c r="Q37" s="11"/>
      <c r="R37" s="11"/>
      <c r="S37" s="11"/>
      <c r="T37" s="10">
        <v>5.0000000000000001E-3</v>
      </c>
      <c r="U37" s="9">
        <f t="shared" si="2"/>
        <v>5.0000000000000001E-3</v>
      </c>
      <c r="V37" s="8">
        <v>0.35</v>
      </c>
      <c r="W37" s="7">
        <f t="shared" si="1"/>
        <v>5.9499999999999993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10</v>
      </c>
      <c r="U38" s="91">
        <f>SUM(W18:W37)</f>
        <v>3609.0819999999999</v>
      </c>
      <c r="V38" s="91"/>
      <c r="W38" s="92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80" t="s">
        <v>9</v>
      </c>
      <c r="C40" s="80"/>
      <c r="D40" s="80" t="s">
        <v>4</v>
      </c>
      <c r="E40" s="80"/>
      <c r="F40" s="80"/>
      <c r="G40" s="80" t="s">
        <v>8</v>
      </c>
      <c r="H40" s="80"/>
      <c r="I40" s="80"/>
      <c r="J40" s="80"/>
      <c r="K40" s="80"/>
      <c r="L40" s="3"/>
      <c r="Q40" s="1" t="s">
        <v>7</v>
      </c>
      <c r="R40" s="80" t="s">
        <v>1</v>
      </c>
      <c r="S40" s="80"/>
      <c r="T40" s="80" t="s">
        <v>6</v>
      </c>
      <c r="U40" s="80"/>
    </row>
    <row r="42" spans="1:23">
      <c r="B42" s="79" t="s">
        <v>5</v>
      </c>
      <c r="C42" s="79"/>
      <c r="D42" s="80" t="s">
        <v>4</v>
      </c>
      <c r="E42" s="80"/>
      <c r="F42" s="80"/>
      <c r="G42" s="80" t="s">
        <v>3</v>
      </c>
      <c r="H42" s="80"/>
      <c r="I42" s="80"/>
      <c r="J42" s="80"/>
      <c r="K42" s="80"/>
      <c r="L42" s="3"/>
      <c r="Q42" s="2" t="s">
        <v>2</v>
      </c>
      <c r="R42" s="80" t="s">
        <v>1</v>
      </c>
      <c r="S42" s="80"/>
      <c r="T42" s="80" t="s">
        <v>0</v>
      </c>
      <c r="U42" s="80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0:C40"/>
    <mergeCell ref="D40:F40"/>
    <mergeCell ref="G40:K40"/>
    <mergeCell ref="R40:S40"/>
    <mergeCell ref="T40:U40"/>
    <mergeCell ref="B35:C35"/>
    <mergeCell ref="G35:J35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2023-02-15T06:28:34Z</cp:lastPrinted>
  <dcterms:created xsi:type="dcterms:W3CDTF">2022-11-11T08:17:38Z</dcterms:created>
  <dcterms:modified xsi:type="dcterms:W3CDTF">2023-02-15T06:29:02Z</dcterms:modified>
</cp:coreProperties>
</file>