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<sst xmlns="http://schemas.openxmlformats.org/spreadsheetml/2006/main" count="104" uniqueCount="83">
  <si>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</si>
  <si>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</si>
  <si>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</si>
  <si>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</si>
  <si>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</si>
  <si>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</si>
  <si>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</si>
  <si>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</si>
  <si>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</si>
  <si>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</si>
  <si>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</si>
  <si>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</si>
  <si>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</si>
  <si>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</si>
  <si>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</si>
  <si>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</si>
  <si>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</si>
  <si>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</si>
  <si>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</si>
  <si>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</si>
  <si>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</si>
  <si>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</si>
  <si>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</si>
  <si>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</si>
  <si>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</si>
  <si>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</si>
  <si>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</si>
  <si>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</si>
  <si>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</si>
  <si>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</si>
  <si>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</si>
  <si>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</si>
  <si>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</si>
  <si>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</si>
  <si>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</si>
  <si>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</si>
  <si>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</si>
  <si>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</si>
  <si>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</si>
  <si>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</si>
  <si>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</si>
  <si>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</si>
  <si>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</si>
  <si>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</si>
  <si>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</si>
  <si>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</si>
  <si>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</si>
  <si>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</si>
  <si>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</si>
  <si>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</si>
  <si>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</si>
  <si>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</si>
  <si>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</si>
  <si>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</si>
  <si>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</si>
  <si>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</si>
  <si>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</si>
  <si>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</si>
  <si>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</si>
  <si>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</si>
  <si>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</si>
  <si>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</si>
  <si>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</si>
  <si>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</si>
  <si>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</si>
  <si>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</si>
  <si>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</si>
  <si>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</si>
  <si>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</si>
  <si>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</si>
  <si>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</si>
  <si>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 xml:space="preserve">Чай </t>
  </si>
  <si>
    <t>и.о.</t>
  </si>
  <si>
    <t xml:space="preserve">директора    </t>
  </si>
  <si>
    <t>Балкарова М.М.</t>
  </si>
  <si>
    <t>04.04.2023г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</si>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</sst>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" zoomScale="80" zoomScaleNormal="80" workbookViewId="0">
      <selection activeCell="X18" sqref="X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72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73</v>
      </c>
      <c r="C2" s="70" t="s">
        <v>66</v>
      </c>
      <c r="D2" s="70"/>
      <c r="E2" s="79" t="s">
        <v>74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75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53.056674418604651</v>
      </c>
      <c r="N9" s="81"/>
      <c r="O9" s="92">
        <v>86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4562.8739999999998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81</v>
      </c>
      <c r="G14" s="112" t="s">
        <v>71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80</v>
      </c>
      <c r="Q14" s="66" t="s">
        <v>78</v>
      </c>
      <c r="R14" s="68" t="s">
        <v>79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86</v>
      </c>
      <c r="G16" s="84">
        <f>SUM(O9)</f>
        <v>86</v>
      </c>
      <c r="H16" s="116"/>
      <c r="I16" s="116"/>
      <c r="J16" s="117"/>
      <c r="K16" s="48">
        <f>SUM(O9)</f>
        <v>86</v>
      </c>
      <c r="L16" s="48"/>
      <c r="M16" s="48">
        <f>SUM(O9)</f>
        <v>86</v>
      </c>
      <c r="N16" s="48">
        <f>SUM(O9)</f>
        <v>86</v>
      </c>
      <c r="O16" s="48">
        <f>SUM(O9)</f>
        <v>86</v>
      </c>
      <c r="P16" s="48">
        <f>SUM(O9)</f>
        <v>86</v>
      </c>
      <c r="Q16" s="48">
        <f>SUM(O9)</f>
        <v>86</v>
      </c>
      <c r="R16" s="48">
        <f>SUM(O9)</f>
        <v>86</v>
      </c>
      <c r="S16" s="47">
        <f>SUM(O9)</f>
        <v>86</v>
      </c>
      <c r="T16" s="46"/>
      <c r="U16" s="45"/>
      <c r="V16" s="44"/>
    </row>
    <row r="17" spans="1:23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2" t="s">
        <v>33</v>
      </c>
      <c r="C18" s="123"/>
      <c r="D18" s="27">
        <v>105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0.4</v>
      </c>
      <c r="V18" s="6">
        <f t="shared" ref="V18:V35" si="1">SUM(U18)*D18</f>
        <v>42</v>
      </c>
    </row>
    <row r="19" spans="1:23">
      <c r="A19" s="1">
        <v>2</v>
      </c>
      <c r="B19" s="122" t="s">
        <v>32</v>
      </c>
      <c r="C19" s="123"/>
      <c r="D19" s="27">
        <v>40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20</v>
      </c>
    </row>
    <row r="20" spans="1:23">
      <c r="A20" s="1">
        <v>3</v>
      </c>
      <c r="B20" s="122" t="s">
        <v>31</v>
      </c>
      <c r="C20" s="123"/>
      <c r="D20" s="27">
        <v>47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3</v>
      </c>
      <c r="V20" s="6">
        <f t="shared" si="1"/>
        <v>141</v>
      </c>
    </row>
    <row r="21" spans="1:23">
      <c r="A21" s="1">
        <v>5</v>
      </c>
      <c r="B21" s="122" t="s">
        <v>30</v>
      </c>
      <c r="C21" s="123"/>
      <c r="D21" s="27">
        <v>28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4</v>
      </c>
      <c r="V21" s="6">
        <f t="shared" si="1"/>
        <v>112</v>
      </c>
    </row>
    <row r="22" spans="1:23">
      <c r="A22" s="1">
        <v>6</v>
      </c>
      <c r="B22" s="122" t="s">
        <v>29</v>
      </c>
      <c r="C22" s="123"/>
      <c r="D22" s="27">
        <v>40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0.5</v>
      </c>
      <c r="V22" s="6">
        <f t="shared" si="1"/>
        <v>20</v>
      </c>
    </row>
    <row r="23" spans="1:23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27</v>
      </c>
    </row>
    <row r="24" spans="1:23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2</v>
      </c>
      <c r="V24" s="6">
        <f t="shared" si="1"/>
        <v>66</v>
      </c>
    </row>
    <row r="25" spans="1:23" ht="15.75" customHeight="1">
      <c r="A25" s="1">
        <v>9</v>
      </c>
      <c r="B25" s="127" t="s">
        <v>25</v>
      </c>
      <c r="C25" s="128"/>
      <c r="D25" s="27">
        <v>450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5.5</v>
      </c>
      <c r="V25" s="6">
        <f t="shared" si="1"/>
        <v>2475</v>
      </c>
    </row>
    <row r="26" spans="1:23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3.2</v>
      </c>
      <c r="V26" s="6">
        <f t="shared" si="1"/>
        <v>92.800000000000011</v>
      </c>
    </row>
    <row r="27" spans="1:23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2.5</v>
      </c>
      <c r="V27" s="6">
        <f t="shared" si="1"/>
        <v>80</v>
      </c>
    </row>
    <row r="28" spans="1:23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7" t="s">
        <v>20</v>
      </c>
      <c r="C29" s="128"/>
      <c r="D29" s="27">
        <v>8.5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7</v>
      </c>
      <c r="V29" s="6">
        <f t="shared" si="1"/>
        <v>59.5</v>
      </c>
    </row>
    <row r="30" spans="1:23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6</v>
      </c>
      <c r="V30" s="6">
        <f t="shared" si="1"/>
        <v>390</v>
      </c>
    </row>
    <row r="31" spans="1:23">
      <c r="A31" s="1">
        <v>15</v>
      </c>
      <c r="B31" s="127" t="s">
        <v>16</v>
      </c>
      <c r="C31" s="128"/>
      <c r="D31" s="27">
        <v>62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3.5</v>
      </c>
      <c r="V31" s="6">
        <f t="shared" si="1"/>
        <v>217</v>
      </c>
    </row>
    <row r="32" spans="1:23">
      <c r="A32" s="1">
        <v>16</v>
      </c>
      <c r="B32" s="132" t="s">
        <v>82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0.5</v>
      </c>
      <c r="V32" s="6">
        <f t="shared" si="1"/>
        <v>57.5</v>
      </c>
    </row>
    <row r="33" spans="1:22">
      <c r="A33" s="1">
        <v>19</v>
      </c>
      <c r="B33" s="132" t="s">
        <v>77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1</v>
      </c>
      <c r="V33" s="6">
        <f t="shared" si="1"/>
        <v>40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17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5.9499999999999993</v>
      </c>
    </row>
    <row r="36" spans="1:22">
      <c r="A36" s="1">
        <v>24</v>
      </c>
      <c r="B36" s="132" t="s">
        <v>76</v>
      </c>
      <c r="C36" s="133"/>
      <c r="D36" s="18">
        <v>73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</v>
      </c>
      <c r="V36" s="6">
        <f>SUM(U36)*D36</f>
        <v>73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0.54</v>
      </c>
      <c r="V37" s="6">
        <f>SUM(U37)*D37</f>
        <v>297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4562.8739999999998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2023-04-04T06:08:22Z</cp:lastPrinted>
  <dcterms:created xsi:type="dcterms:W3CDTF">2022-11-18T07:33:26Z</dcterms:created>
  <dcterms:modified xsi:type="dcterms:W3CDTF">2023-04-04T06:26:42Z</dcterms:modified>
</cp:coreProperties>
</file>