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<sst xmlns="http://schemas.openxmlformats.org/spreadsheetml/2006/main" count="74" uniqueCount="63">
  <si>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</si>
  <si>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</si>
  <si>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</si>
  <si>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</si>
  <si>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</si>
  <si>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</si>
  <si>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</si>
  <si>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</si>
  <si>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</si>
  <si>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</si>
  <si>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</si>
  <si>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</si>
  <si>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</si>
  <si>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</si>
  <si>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</si>
  <si>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</si>
  <si>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</si>
  <si>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</si>
  <si>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</si>
  <si>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</si>
  <si>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</si>
  <si>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</si>
  <si>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</si>
  <si>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</si>
  <si>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</si>
  <si>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</si>
  <si>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</si>
  <si>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</si>
  <si>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</si>
  <si>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</si>
  <si>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</si>
  <si>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</si>
  <si>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</si>
  <si>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</si>
  <si>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</si>
  <si>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</si>
  <si>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</si>
  <si>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</si>
  <si>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</si>
  <si>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</si>
  <si>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</si>
  <si>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</si>
  <si>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</si>
  <si>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</si>
  <si>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</si>
  <si>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</si>
  <si>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</si>
  <si>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</si>
  <si>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</si>
  <si>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</si>
  <si>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</si>
  <si>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</si>
  <si>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</si>
  <si>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</si>
  <si>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</si>
  <si>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</si>
  <si>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</si>
  <si>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</si>
  <si>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</si>
  <si>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</si>
  <si>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 xml:space="preserve"> </t>
  </si>
  <si>
    <t>17.04.2023г</t>
  </si>
  <si>
    <t>0,245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</si>
</sst>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26" sqref="R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15" customHeight="1">
      <c r="B1" s="1" t="s">
        <v>49</v>
      </c>
      <c r="C1" s="1" t="s">
        <v>57</v>
      </c>
      <c r="G1" s="62"/>
      <c r="H1" s="62"/>
      <c r="I1" s="62"/>
    </row>
    <row r="2" spans="2:19" ht="15" customHeight="1">
      <c r="B2" s="1" t="s">
        <v>58</v>
      </c>
      <c r="C2" s="63" t="s">
        <v>48</v>
      </c>
      <c r="D2" s="63"/>
      <c r="E2" s="64" t="s">
        <v>59</v>
      </c>
      <c r="F2" s="64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5" t="s">
        <v>45</v>
      </c>
      <c r="O2" s="85"/>
    </row>
    <row r="3" spans="2:19" ht="38.25" thickBot="1">
      <c r="B3" s="52" t="s">
        <v>61</v>
      </c>
      <c r="G3" s="3" t="s">
        <v>44</v>
      </c>
      <c r="M3" s="63" t="s">
        <v>43</v>
      </c>
      <c r="N3" s="63"/>
    </row>
    <row r="4" spans="2:19" ht="15" customHeight="1">
      <c r="B4" s="86" t="s">
        <v>42</v>
      </c>
      <c r="C4" s="87"/>
      <c r="D4" s="79" t="s">
        <v>41</v>
      </c>
      <c r="E4" s="80"/>
      <c r="F4" s="79" t="s">
        <v>40</v>
      </c>
      <c r="G4" s="79" t="s">
        <v>39</v>
      </c>
      <c r="H4" s="80"/>
      <c r="I4" s="92" t="s">
        <v>38</v>
      </c>
      <c r="J4" s="79" t="s">
        <v>37</v>
      </c>
      <c r="K4" s="80"/>
      <c r="M4" s="95" t="s">
        <v>36</v>
      </c>
      <c r="N4" s="95"/>
    </row>
    <row r="5" spans="2:19">
      <c r="B5" s="88"/>
      <c r="C5" s="89"/>
      <c r="D5" s="81"/>
      <c r="E5" s="82"/>
      <c r="F5" s="81"/>
      <c r="G5" s="81"/>
      <c r="H5" s="82"/>
      <c r="I5" s="93"/>
      <c r="J5" s="81"/>
      <c r="K5" s="82"/>
      <c r="M5" s="95">
        <v>504202</v>
      </c>
      <c r="N5" s="95"/>
    </row>
    <row r="6" spans="2:19" ht="19.5" customHeight="1" thickBot="1">
      <c r="B6" s="90"/>
      <c r="C6" s="91"/>
      <c r="D6" s="81"/>
      <c r="E6" s="82"/>
      <c r="F6" s="81"/>
      <c r="G6" s="81"/>
      <c r="H6" s="82"/>
      <c r="I6" s="93"/>
      <c r="J6" s="81"/>
      <c r="K6" s="82"/>
      <c r="S6" s="1" t="s">
        <v>60</v>
      </c>
    </row>
    <row r="7" spans="2:19" ht="63" customHeight="1" thickBot="1">
      <c r="B7" s="51" t="s">
        <v>35</v>
      </c>
      <c r="C7" s="50" t="s">
        <v>34</v>
      </c>
      <c r="D7" s="83"/>
      <c r="E7" s="84"/>
      <c r="F7" s="83"/>
      <c r="G7" s="83"/>
      <c r="H7" s="84"/>
      <c r="I7" s="94"/>
      <c r="J7" s="83"/>
      <c r="K7" s="84"/>
    </row>
    <row r="8" spans="2:19" ht="24" customHeight="1" thickBot="1">
      <c r="B8" s="70"/>
      <c r="C8" s="72"/>
      <c r="D8" s="73">
        <v>68.319999999999993</v>
      </c>
      <c r="E8" s="74"/>
      <c r="F8" s="49">
        <v>90</v>
      </c>
      <c r="G8" s="70">
        <f>SUM(F8)*D8</f>
        <v>6148.7999999999993</v>
      </c>
      <c r="H8" s="72"/>
      <c r="I8" s="48">
        <f>SUM(N28)/J8</f>
        <v>85.34645569620254</v>
      </c>
      <c r="J8" s="70">
        <v>79</v>
      </c>
      <c r="K8" s="72"/>
    </row>
    <row r="9" spans="2:19" ht="24.75" customHeight="1" thickBot="1">
      <c r="B9" s="3"/>
      <c r="C9" s="3"/>
      <c r="D9" s="70" t="s">
        <v>33</v>
      </c>
      <c r="E9" s="71"/>
      <c r="F9" s="71"/>
      <c r="G9" s="71"/>
      <c r="H9" s="71"/>
      <c r="I9" s="72"/>
      <c r="J9" s="77">
        <v>7477.67</v>
      </c>
      <c r="K9" s="78"/>
    </row>
    <row r="10" spans="2:19" ht="19.5" thickBot="1"/>
    <row r="11" spans="2:19" ht="21" customHeight="1" thickBot="1">
      <c r="B11" s="79" t="s">
        <v>32</v>
      </c>
      <c r="C11" s="80"/>
      <c r="D11" s="80" t="s">
        <v>31</v>
      </c>
      <c r="E11" s="67" t="s">
        <v>30</v>
      </c>
      <c r="F11" s="70" t="s">
        <v>29</v>
      </c>
      <c r="G11" s="71"/>
      <c r="H11" s="71"/>
      <c r="I11" s="71"/>
      <c r="J11" s="71"/>
      <c r="K11" s="71"/>
      <c r="L11" s="71"/>
      <c r="M11" s="72"/>
      <c r="N11" s="98" t="s">
        <v>28</v>
      </c>
      <c r="O11" s="67" t="s">
        <v>27</v>
      </c>
      <c r="P11" s="101" t="s">
        <v>26</v>
      </c>
    </row>
    <row r="12" spans="2:19" ht="17.25" customHeight="1" thickBot="1">
      <c r="B12" s="81"/>
      <c r="C12" s="82"/>
      <c r="D12" s="82"/>
      <c r="E12" s="68"/>
      <c r="F12" s="104" t="s">
        <v>25</v>
      </c>
      <c r="G12" s="104"/>
      <c r="H12" s="104"/>
      <c r="I12" s="104"/>
      <c r="J12" s="104"/>
      <c r="K12" s="104"/>
      <c r="L12" s="104"/>
      <c r="M12" s="104"/>
      <c r="N12" s="99"/>
      <c r="O12" s="68"/>
      <c r="P12" s="102"/>
    </row>
    <row r="13" spans="2:19" ht="71.25" customHeight="1" thickBot="1">
      <c r="B13" s="81"/>
      <c r="C13" s="82"/>
      <c r="D13" s="82"/>
      <c r="E13" s="68"/>
      <c r="F13" s="47" t="s">
        <v>24</v>
      </c>
      <c r="G13" s="46" t="s">
        <v>52</v>
      </c>
      <c r="H13" s="46" t="s">
        <v>50</v>
      </c>
      <c r="I13" s="46" t="s">
        <v>23</v>
      </c>
      <c r="J13" s="46"/>
      <c r="K13" s="46"/>
      <c r="L13" s="46"/>
      <c r="M13" s="45"/>
      <c r="N13" s="99"/>
      <c r="O13" s="68"/>
      <c r="P13" s="102"/>
    </row>
    <row r="14" spans="2:19" ht="15.75" customHeight="1" thickBot="1">
      <c r="B14" s="83"/>
      <c r="C14" s="84"/>
      <c r="D14" s="84"/>
      <c r="E14" s="69"/>
      <c r="F14" s="35"/>
      <c r="G14" s="34"/>
      <c r="H14" s="34"/>
      <c r="I14" s="34"/>
      <c r="J14" s="34"/>
      <c r="K14" s="34"/>
      <c r="L14" s="34"/>
      <c r="M14" s="44"/>
      <c r="N14" s="100"/>
      <c r="O14" s="69"/>
      <c r="P14" s="103"/>
    </row>
    <row r="15" spans="2:19">
      <c r="B15" s="105" t="s">
        <v>22</v>
      </c>
      <c r="C15" s="106"/>
      <c r="D15" s="43"/>
      <c r="E15" s="38"/>
      <c r="F15" s="42">
        <v>80</v>
      </c>
      <c r="G15" s="41">
        <v>80</v>
      </c>
      <c r="H15" s="41">
        <v>80</v>
      </c>
      <c r="I15" s="41">
        <v>80</v>
      </c>
      <c r="J15" s="41"/>
      <c r="K15" s="41"/>
      <c r="L15" s="41"/>
      <c r="M15" s="40"/>
      <c r="N15" s="39"/>
      <c r="O15" s="38"/>
      <c r="P15" s="37"/>
    </row>
    <row r="16" spans="2:19" ht="19.5" thickBot="1">
      <c r="B16" s="107" t="s">
        <v>21</v>
      </c>
      <c r="C16" s="108"/>
      <c r="D16" s="36"/>
      <c r="E16" s="13" t="s">
        <v>20</v>
      </c>
      <c r="F16" s="35">
        <v>240</v>
      </c>
      <c r="G16" s="34">
        <v>220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75" t="s">
        <v>19</v>
      </c>
      <c r="C17" s="76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7</v>
      </c>
      <c r="P17" s="22">
        <f t="shared" ref="P17:P27" si="1">SUM(O17)*D17</f>
        <v>3150</v>
      </c>
    </row>
    <row r="18" spans="1:16">
      <c r="A18" s="1">
        <v>2</v>
      </c>
      <c r="B18" s="65" t="s">
        <v>18</v>
      </c>
      <c r="C18" s="66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65" t="s">
        <v>17</v>
      </c>
      <c r="C19" s="66"/>
      <c r="D19" s="19">
        <v>36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28.8</v>
      </c>
    </row>
    <row r="20" spans="1:16">
      <c r="A20" s="1">
        <v>4</v>
      </c>
      <c r="B20" s="65" t="s">
        <v>16</v>
      </c>
      <c r="C20" s="66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40</v>
      </c>
    </row>
    <row r="21" spans="1:16">
      <c r="A21" s="1">
        <v>5</v>
      </c>
      <c r="B21" s="65" t="s">
        <v>15</v>
      </c>
      <c r="C21" s="66"/>
      <c r="D21" s="19">
        <v>85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425</v>
      </c>
    </row>
    <row r="22" spans="1:16">
      <c r="A22" s="1">
        <v>6</v>
      </c>
      <c r="B22" s="65" t="s">
        <v>14</v>
      </c>
      <c r="C22" s="66"/>
      <c r="D22" s="19">
        <v>100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0.8</v>
      </c>
      <c r="P22" s="7">
        <f t="shared" si="1"/>
        <v>80</v>
      </c>
    </row>
    <row r="23" spans="1:16">
      <c r="A23" s="1">
        <v>7</v>
      </c>
      <c r="B23" s="65" t="s">
        <v>12</v>
      </c>
      <c r="C23" s="66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5" t="s">
        <v>11</v>
      </c>
      <c r="C24" s="66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65" t="s">
        <v>9</v>
      </c>
      <c r="C25" s="66"/>
      <c r="D25" s="19">
        <v>62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1.2</v>
      </c>
      <c r="P25" s="7">
        <f t="shared" si="1"/>
        <v>74.399999999999991</v>
      </c>
    </row>
    <row r="26" spans="1:16">
      <c r="A26" s="1">
        <v>13</v>
      </c>
      <c r="B26" s="54" t="s">
        <v>52</v>
      </c>
      <c r="C26" s="55"/>
      <c r="D26" s="56">
        <v>135</v>
      </c>
      <c r="E26" s="57" t="s">
        <v>8</v>
      </c>
      <c r="F26" s="58"/>
      <c r="G26" s="59">
        <v>0.245</v>
      </c>
      <c r="H26" s="59"/>
      <c r="I26" s="59"/>
      <c r="J26" s="59"/>
      <c r="K26" s="59"/>
      <c r="L26" s="59"/>
      <c r="M26" s="60"/>
      <c r="N26" s="9" t="s">
        <v>62</v>
      </c>
      <c r="O26" s="8">
        <v>19.399999999999999</v>
      </c>
      <c r="P26" s="7">
        <f t="shared" si="1"/>
        <v>2619</v>
      </c>
    </row>
    <row r="27" spans="1:16" ht="19.5" thickBot="1">
      <c r="A27" s="1">
        <v>14</v>
      </c>
      <c r="B27" s="96" t="s">
        <v>51</v>
      </c>
      <c r="C27" s="97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77">
        <f>SUM(P17:P27)</f>
        <v>6742.3700000000008</v>
      </c>
      <c r="O28" s="77"/>
      <c r="P28" s="78"/>
    </row>
    <row r="30" spans="1:16" ht="15" customHeight="1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109" t="s">
        <v>3</v>
      </c>
      <c r="C33" s="109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2023-04-14T07:14:43Z</cp:lastPrinted>
  <dcterms:created xsi:type="dcterms:W3CDTF">2022-11-11T08:48:41Z</dcterms:created>
  <dcterms:modified xsi:type="dcterms:W3CDTF">2023-04-17T06:08:42Z</dcterms:modified>
</cp:coreProperties>
</file>