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<sst xmlns="http://schemas.openxmlformats.org/spreadsheetml/2006/main" count="82" uniqueCount="69">
  <si>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</si>
  <si>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</si>
  <si>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</si>
  <si>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</si>
  <si>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</si>
  <si>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</si>
  <si>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</si>
  <si>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</si>
  <si>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</si>
  <si>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</si>
  <si>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</si>
  <si>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</si>
  <si>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</si>
  <si>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</si>
  <si>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</si>
  <si>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</si>
  <si>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</si>
  <si>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</si>
  <si>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</si>
  <si>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</si>
  <si>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</si>
  <si>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</si>
  <si>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</si>
  <si>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</si>
  <si>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</si>
  <si>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</si>
  <si>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</si>
  <si>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</si>
  <si>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</si>
  <si>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</si>
  <si>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</si>
  <si>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</si>
  <si>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</si>
  <si>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</si>
  <si>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</si>
  <si>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</si>
  <si>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</si>
  <si>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</si>
  <si>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</si>
  <si>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</si>
  <si>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</si>
  <si>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</si>
  <si>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</si>
  <si>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</si>
  <si>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</si>
  <si>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</si>
  <si>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</si>
  <si>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</si>
  <si>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</si>
  <si>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</si>
  <si>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</si>
  <si>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</si>
  <si>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</si>
  <si>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</si>
  <si>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</si>
  <si>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</si>
  <si>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</si>
  <si>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</si>
  <si>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</si>
  <si>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</si>
  <si>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</si>
  <si>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1</t>
  </si>
  <si>
    <t>и.о</t>
  </si>
  <si>
    <t xml:space="preserve">директора  </t>
  </si>
  <si>
    <t>Балкарова М.М.</t>
  </si>
  <si>
    <t>Мармелад</t>
  </si>
  <si>
    <t>Чай с сахаром</t>
  </si>
  <si>
    <t>Чай</t>
  </si>
  <si>
    <t>19.05.2023г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</si>
</sst>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topLeftCell="A19" zoomScale="80" zoomScaleNormal="80" workbookViewId="0">
      <selection activeCell="L21" sqref="L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62</v>
      </c>
      <c r="G1" s="95" t="s">
        <v>1</v>
      </c>
      <c r="H1" s="95"/>
      <c r="I1" s="95"/>
      <c r="J1" s="95"/>
      <c r="K1" s="95"/>
      <c r="L1" s="95"/>
      <c r="M1" s="95"/>
      <c r="N1" s="2"/>
    </row>
    <row r="2" spans="2:21" ht="15" customHeight="1">
      <c r="B2" s="1" t="s">
        <v>63</v>
      </c>
      <c r="C2" s="96" t="s">
        <v>2</v>
      </c>
      <c r="D2" s="96"/>
      <c r="E2" s="97" t="s">
        <v>64</v>
      </c>
      <c r="F2" s="97"/>
      <c r="G2" s="95" t="s">
        <v>3</v>
      </c>
      <c r="H2" s="95"/>
      <c r="I2" s="95"/>
      <c r="J2" s="95"/>
      <c r="K2" s="96" t="s">
        <v>4</v>
      </c>
      <c r="L2" s="96"/>
      <c r="M2" s="96"/>
      <c r="O2" s="96" t="s">
        <v>5</v>
      </c>
      <c r="P2" s="96"/>
      <c r="Q2" s="96" t="s">
        <v>6</v>
      </c>
      <c r="R2" s="96"/>
      <c r="S2" s="98" t="s">
        <v>7</v>
      </c>
      <c r="T2" s="98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68</v>
      </c>
      <c r="G4" s="3"/>
      <c r="H4" s="6"/>
      <c r="I4" s="3"/>
      <c r="J4" s="6"/>
      <c r="K4" s="3" t="s">
        <v>8</v>
      </c>
      <c r="R4" s="96" t="s">
        <v>9</v>
      </c>
      <c r="S4" s="96"/>
    </row>
    <row r="5" spans="2:21" ht="15" customHeight="1">
      <c r="B5" s="99" t="s">
        <v>10</v>
      </c>
      <c r="C5" s="100"/>
      <c r="D5" s="99" t="s">
        <v>11</v>
      </c>
      <c r="E5" s="100"/>
      <c r="F5" s="99" t="s">
        <v>12</v>
      </c>
      <c r="G5" s="105"/>
      <c r="H5" s="105"/>
      <c r="I5" s="105"/>
      <c r="J5" s="105"/>
      <c r="K5" s="99" t="s">
        <v>13</v>
      </c>
      <c r="L5" s="100"/>
      <c r="M5" s="105" t="s">
        <v>14</v>
      </c>
      <c r="N5" s="100"/>
      <c r="O5" s="99" t="s">
        <v>15</v>
      </c>
      <c r="P5" s="100"/>
      <c r="R5" s="108" t="s">
        <v>16</v>
      </c>
      <c r="S5" s="108"/>
    </row>
    <row r="6" spans="2:21">
      <c r="B6" s="101"/>
      <c r="C6" s="102"/>
      <c r="D6" s="101"/>
      <c r="E6" s="102"/>
      <c r="F6" s="101"/>
      <c r="G6" s="106"/>
      <c r="H6" s="106"/>
      <c r="I6" s="106"/>
      <c r="J6" s="106"/>
      <c r="K6" s="101"/>
      <c r="L6" s="102"/>
      <c r="M6" s="106"/>
      <c r="N6" s="102"/>
      <c r="O6" s="101"/>
      <c r="P6" s="102"/>
      <c r="R6" s="108">
        <v>504202</v>
      </c>
      <c r="S6" s="108"/>
    </row>
    <row r="7" spans="2:21" ht="19.5" customHeight="1" thickBot="1">
      <c r="B7" s="103"/>
      <c r="C7" s="104"/>
      <c r="D7" s="101"/>
      <c r="E7" s="102"/>
      <c r="F7" s="101"/>
      <c r="G7" s="106"/>
      <c r="H7" s="106"/>
      <c r="I7" s="106"/>
      <c r="J7" s="106"/>
      <c r="K7" s="101"/>
      <c r="L7" s="102"/>
      <c r="M7" s="106"/>
      <c r="N7" s="102"/>
      <c r="O7" s="101"/>
      <c r="P7" s="102"/>
    </row>
    <row r="8" spans="2:21" ht="63" customHeight="1" thickBot="1">
      <c r="B8" s="7" t="s">
        <v>17</v>
      </c>
      <c r="C8" s="8" t="s">
        <v>18</v>
      </c>
      <c r="D8" s="103"/>
      <c r="E8" s="104"/>
      <c r="F8" s="103"/>
      <c r="G8" s="107"/>
      <c r="H8" s="107"/>
      <c r="I8" s="107"/>
      <c r="J8" s="107"/>
      <c r="K8" s="103"/>
      <c r="L8" s="104"/>
      <c r="M8" s="107"/>
      <c r="N8" s="104"/>
      <c r="O8" s="103"/>
      <c r="P8" s="104"/>
    </row>
    <row r="9" spans="2:21" ht="24" customHeight="1" thickBot="1">
      <c r="B9" s="111"/>
      <c r="C9" s="113"/>
      <c r="D9" s="119">
        <v>68.3</v>
      </c>
      <c r="E9" s="120"/>
      <c r="F9" s="121">
        <v>90</v>
      </c>
      <c r="G9" s="122"/>
      <c r="H9" s="122"/>
      <c r="I9" s="122"/>
      <c r="J9" s="122"/>
      <c r="K9" s="123">
        <f>SUM(F9)*D9</f>
        <v>6147</v>
      </c>
      <c r="L9" s="115"/>
      <c r="M9" s="114">
        <f>SUM(S33)/O9</f>
        <v>69.567710843373504</v>
      </c>
      <c r="N9" s="115"/>
      <c r="O9" s="109">
        <v>83</v>
      </c>
      <c r="P9" s="110"/>
    </row>
    <row r="10" spans="2:21" ht="24.75" customHeight="1" thickBot="1">
      <c r="B10" s="3"/>
      <c r="C10" s="3"/>
      <c r="D10" s="111" t="s">
        <v>19</v>
      </c>
      <c r="E10" s="112"/>
      <c r="F10" s="112"/>
      <c r="G10" s="112"/>
      <c r="H10" s="112"/>
      <c r="I10" s="112"/>
      <c r="J10" s="112"/>
      <c r="K10" s="112"/>
      <c r="L10" s="112"/>
      <c r="M10" s="113"/>
      <c r="N10" s="114">
        <f>M9*O9</f>
        <v>5774.1200000000008</v>
      </c>
      <c r="O10" s="114"/>
      <c r="P10" s="115"/>
    </row>
    <row r="11" spans="2:21" ht="19.5" thickBot="1"/>
    <row r="12" spans="2:21" ht="21" customHeight="1" thickBot="1">
      <c r="B12" s="99" t="s">
        <v>20</v>
      </c>
      <c r="C12" s="100"/>
      <c r="D12" s="100" t="s">
        <v>21</v>
      </c>
      <c r="E12" s="116" t="s">
        <v>22</v>
      </c>
      <c r="F12" s="111" t="s">
        <v>23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24" t="s">
        <v>24</v>
      </c>
      <c r="T12" s="116" t="s">
        <v>25</v>
      </c>
      <c r="U12" s="127" t="s">
        <v>26</v>
      </c>
    </row>
    <row r="13" spans="2:21" ht="17.25" customHeight="1" thickBot="1">
      <c r="B13" s="101"/>
      <c r="C13" s="102"/>
      <c r="D13" s="102"/>
      <c r="E13" s="117"/>
      <c r="F13" s="106" t="s">
        <v>27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25"/>
      <c r="T13" s="117"/>
      <c r="U13" s="128"/>
    </row>
    <row r="14" spans="2:21" ht="71.25" customHeight="1" thickBot="1">
      <c r="B14" s="101"/>
      <c r="C14" s="102"/>
      <c r="D14" s="102"/>
      <c r="E14" s="117"/>
      <c r="F14" s="9" t="s">
        <v>28</v>
      </c>
      <c r="G14" s="130" t="s">
        <v>29</v>
      </c>
      <c r="H14" s="130"/>
      <c r="I14" s="130"/>
      <c r="J14" s="130"/>
      <c r="K14" s="10"/>
      <c r="L14" s="10" t="s">
        <v>30</v>
      </c>
      <c r="M14" s="74" t="s">
        <v>66</v>
      </c>
      <c r="N14" s="73"/>
      <c r="O14" s="73" t="s">
        <v>65</v>
      </c>
      <c r="P14" s="10"/>
      <c r="Q14" s="10"/>
      <c r="R14" s="11"/>
      <c r="S14" s="125"/>
      <c r="T14" s="117"/>
      <c r="U14" s="128"/>
    </row>
    <row r="15" spans="2:21" ht="15.75" customHeight="1" thickBot="1">
      <c r="B15" s="103"/>
      <c r="C15" s="104"/>
      <c r="D15" s="104"/>
      <c r="E15" s="118"/>
      <c r="F15" s="12"/>
      <c r="G15" s="131"/>
      <c r="H15" s="131"/>
      <c r="I15" s="131"/>
      <c r="J15" s="131"/>
      <c r="K15" s="13"/>
      <c r="L15" s="13"/>
      <c r="M15" s="13"/>
      <c r="N15" s="13"/>
      <c r="O15" s="13"/>
      <c r="P15" s="13"/>
      <c r="Q15" s="13"/>
      <c r="R15" s="14"/>
      <c r="S15" s="126"/>
      <c r="T15" s="118"/>
      <c r="U15" s="129"/>
    </row>
    <row r="16" spans="2:21" ht="18.75" customHeight="1">
      <c r="B16" s="80" t="s">
        <v>31</v>
      </c>
      <c r="C16" s="81"/>
      <c r="D16" s="15"/>
      <c r="E16" s="16"/>
      <c r="F16" s="17">
        <v>83</v>
      </c>
      <c r="G16" s="82">
        <v>83</v>
      </c>
      <c r="H16" s="83"/>
      <c r="I16" s="83"/>
      <c r="J16" s="84"/>
      <c r="K16" s="18">
        <v>83</v>
      </c>
      <c r="L16" s="18">
        <v>83</v>
      </c>
      <c r="M16" s="18">
        <v>83</v>
      </c>
      <c r="N16" s="18"/>
      <c r="O16" s="18">
        <v>83</v>
      </c>
      <c r="P16" s="18"/>
      <c r="Q16" s="18"/>
      <c r="R16" s="19"/>
      <c r="S16" s="20"/>
      <c r="T16" s="16"/>
      <c r="U16" s="21"/>
    </row>
    <row r="17" spans="1:24" ht="19.5" customHeight="1" thickBot="1">
      <c r="B17" s="85" t="s">
        <v>32</v>
      </c>
      <c r="C17" s="86"/>
      <c r="D17" s="22"/>
      <c r="E17" s="23" t="s">
        <v>33</v>
      </c>
      <c r="F17" s="24" t="s">
        <v>60</v>
      </c>
      <c r="G17" s="87">
        <v>150</v>
      </c>
      <c r="H17" s="88"/>
      <c r="I17" s="88"/>
      <c r="J17" s="89"/>
      <c r="K17" s="25"/>
      <c r="L17" s="25">
        <v>60</v>
      </c>
      <c r="M17" s="25">
        <v>200</v>
      </c>
      <c r="N17" s="25"/>
      <c r="O17" s="25">
        <v>30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90" t="s">
        <v>34</v>
      </c>
      <c r="C18" s="91"/>
      <c r="D18" s="29">
        <v>325</v>
      </c>
      <c r="E18" s="30" t="s">
        <v>35</v>
      </c>
      <c r="F18" s="31">
        <v>0.11</v>
      </c>
      <c r="G18" s="92"/>
      <c r="H18" s="93"/>
      <c r="I18" s="93"/>
      <c r="J18" s="94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11</v>
      </c>
      <c r="U18" s="36">
        <f>SUM(T18)*D18</f>
        <v>3575</v>
      </c>
      <c r="V18" s="37"/>
    </row>
    <row r="19" spans="1:24">
      <c r="A19" s="1">
        <v>2</v>
      </c>
      <c r="B19" s="75" t="s">
        <v>36</v>
      </c>
      <c r="C19" s="76"/>
      <c r="D19" s="38">
        <v>18</v>
      </c>
      <c r="E19" s="39" t="s">
        <v>35</v>
      </c>
      <c r="F19" s="40">
        <v>2E-3</v>
      </c>
      <c r="G19" s="77">
        <v>3.0000000000000001E-3</v>
      </c>
      <c r="H19" s="78"/>
      <c r="I19" s="78"/>
      <c r="J19" s="79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8.1</v>
      </c>
    </row>
    <row r="20" spans="1:24">
      <c r="A20" s="1">
        <v>3</v>
      </c>
      <c r="B20" s="75" t="s">
        <v>37</v>
      </c>
      <c r="C20" s="76"/>
      <c r="D20" s="38">
        <v>65</v>
      </c>
      <c r="E20" s="39" t="s">
        <v>35</v>
      </c>
      <c r="F20" s="40">
        <v>5.0000000000000001E-3</v>
      </c>
      <c r="G20" s="77"/>
      <c r="H20" s="78"/>
      <c r="I20" s="78"/>
      <c r="J20" s="79"/>
      <c r="K20" s="41"/>
      <c r="L20" s="41"/>
      <c r="M20" s="41"/>
      <c r="N20" s="41"/>
      <c r="O20" s="41"/>
      <c r="P20" s="41"/>
      <c r="Q20" s="41"/>
      <c r="R20" s="42"/>
      <c r="S20" s="43">
        <f t="shared" ref="S20:S28" si="0">SUM(F20:R20)</f>
        <v>5.0000000000000001E-3</v>
      </c>
      <c r="T20" s="44">
        <v>0.4</v>
      </c>
      <c r="U20" s="45">
        <f t="shared" ref="U20:U30" si="1">SUM(T20)*D20</f>
        <v>26</v>
      </c>
    </row>
    <row r="21" spans="1:24">
      <c r="A21" s="1">
        <v>4</v>
      </c>
      <c r="B21" s="75" t="s">
        <v>38</v>
      </c>
      <c r="C21" s="76"/>
      <c r="D21" s="38">
        <v>28</v>
      </c>
      <c r="E21" s="39" t="s">
        <v>35</v>
      </c>
      <c r="F21" s="40">
        <v>5.0000000000000001E-3</v>
      </c>
      <c r="G21" s="77"/>
      <c r="H21" s="78"/>
      <c r="I21" s="78"/>
      <c r="J21" s="79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0.5</v>
      </c>
      <c r="U21" s="45">
        <f t="shared" si="1"/>
        <v>14</v>
      </c>
      <c r="X21" s="1" t="s">
        <v>39</v>
      </c>
    </row>
    <row r="22" spans="1:24">
      <c r="A22" s="1">
        <v>5</v>
      </c>
      <c r="B22" s="47" t="s">
        <v>40</v>
      </c>
      <c r="C22" s="48"/>
      <c r="D22" s="38">
        <v>6.8</v>
      </c>
      <c r="E22" s="39" t="s">
        <v>41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10</v>
      </c>
      <c r="U22" s="45">
        <f t="shared" si="1"/>
        <v>68</v>
      </c>
    </row>
    <row r="23" spans="1:24">
      <c r="A23" s="1">
        <v>6</v>
      </c>
      <c r="B23" s="75" t="s">
        <v>42</v>
      </c>
      <c r="C23" s="76"/>
      <c r="D23" s="38">
        <v>100</v>
      </c>
      <c r="E23" s="39" t="s">
        <v>43</v>
      </c>
      <c r="F23" s="40">
        <v>0.01</v>
      </c>
      <c r="G23" s="77"/>
      <c r="H23" s="78"/>
      <c r="I23" s="78"/>
      <c r="J23" s="79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1</v>
      </c>
      <c r="U23" s="45">
        <f t="shared" si="1"/>
        <v>100</v>
      </c>
    </row>
    <row r="24" spans="1:24">
      <c r="A24" s="1">
        <v>7</v>
      </c>
      <c r="B24" s="47" t="s">
        <v>44</v>
      </c>
      <c r="C24" s="48"/>
      <c r="D24" s="38">
        <v>198</v>
      </c>
      <c r="E24" s="39" t="s">
        <v>35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0.75</v>
      </c>
      <c r="U24" s="45">
        <f t="shared" si="1"/>
        <v>148.5</v>
      </c>
    </row>
    <row r="25" spans="1:24">
      <c r="A25" s="1">
        <v>8</v>
      </c>
      <c r="B25" s="75" t="s">
        <v>45</v>
      </c>
      <c r="C25" s="76"/>
      <c r="D25" s="38">
        <v>52</v>
      </c>
      <c r="E25" s="39" t="s">
        <v>35</v>
      </c>
      <c r="F25" s="40"/>
      <c r="G25" s="77">
        <v>0.05</v>
      </c>
      <c r="H25" s="78"/>
      <c r="I25" s="78"/>
      <c r="J25" s="79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4</v>
      </c>
      <c r="U25" s="45">
        <f t="shared" si="1"/>
        <v>208</v>
      </c>
    </row>
    <row r="26" spans="1:24">
      <c r="A26" s="1">
        <v>9</v>
      </c>
      <c r="B26" s="75" t="s">
        <v>46</v>
      </c>
      <c r="C26" s="76"/>
      <c r="D26" s="38">
        <v>550</v>
      </c>
      <c r="E26" s="39" t="s">
        <v>35</v>
      </c>
      <c r="F26" s="40"/>
      <c r="G26" s="77">
        <v>5.0000000000000001E-3</v>
      </c>
      <c r="H26" s="78"/>
      <c r="I26" s="78"/>
      <c r="J26" s="79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0.36</v>
      </c>
      <c r="U26" s="45">
        <f t="shared" si="1"/>
        <v>198</v>
      </c>
    </row>
    <row r="27" spans="1:24">
      <c r="A27" s="1">
        <v>10</v>
      </c>
      <c r="B27" s="75" t="s">
        <v>30</v>
      </c>
      <c r="C27" s="76"/>
      <c r="D27" s="52">
        <v>41.67</v>
      </c>
      <c r="E27" s="39" t="s">
        <v>35</v>
      </c>
      <c r="F27" s="53">
        <v>0.01</v>
      </c>
      <c r="G27" s="77"/>
      <c r="H27" s="78"/>
      <c r="I27" s="78"/>
      <c r="J27" s="79"/>
      <c r="K27" s="41"/>
      <c r="L27" s="41">
        <v>0.06</v>
      </c>
      <c r="M27" s="41"/>
      <c r="N27" s="41"/>
      <c r="O27" s="41"/>
      <c r="P27" s="41"/>
      <c r="Q27" s="41"/>
      <c r="R27" s="42"/>
      <c r="S27" s="43">
        <f t="shared" si="0"/>
        <v>6.9999999999999993E-2</v>
      </c>
      <c r="T27" s="44">
        <v>6</v>
      </c>
      <c r="U27" s="45">
        <f t="shared" si="1"/>
        <v>250.02</v>
      </c>
    </row>
    <row r="28" spans="1:24">
      <c r="A28" s="1">
        <v>11</v>
      </c>
      <c r="B28" s="75" t="s">
        <v>67</v>
      </c>
      <c r="C28" s="76"/>
      <c r="D28" s="38">
        <v>69</v>
      </c>
      <c r="E28" s="39" t="s">
        <v>47</v>
      </c>
      <c r="F28" s="40"/>
      <c r="G28" s="77"/>
      <c r="H28" s="78"/>
      <c r="I28" s="78"/>
      <c r="J28" s="79"/>
      <c r="K28" s="41"/>
      <c r="L28" s="41"/>
      <c r="M28" s="41">
        <v>1E-3</v>
      </c>
      <c r="N28" s="41"/>
      <c r="O28" s="41"/>
      <c r="P28" s="41"/>
      <c r="Q28" s="41"/>
      <c r="R28" s="42"/>
      <c r="S28" s="43">
        <f t="shared" si="0"/>
        <v>1E-3</v>
      </c>
      <c r="T28" s="44">
        <v>0.5</v>
      </c>
      <c r="U28" s="45">
        <f t="shared" si="1"/>
        <v>34.5</v>
      </c>
    </row>
    <row r="29" spans="1:24">
      <c r="A29" s="1">
        <v>12</v>
      </c>
      <c r="B29" s="47" t="s">
        <v>48</v>
      </c>
      <c r="C29" s="48"/>
      <c r="D29" s="38">
        <v>74</v>
      </c>
      <c r="E29" s="39" t="s">
        <v>35</v>
      </c>
      <c r="F29" s="40"/>
      <c r="G29" s="49"/>
      <c r="H29" s="50"/>
      <c r="I29" s="50"/>
      <c r="J29" s="51"/>
      <c r="K29" s="41"/>
      <c r="L29" s="41"/>
      <c r="M29" s="41">
        <v>0.02</v>
      </c>
      <c r="N29" s="41"/>
      <c r="O29" s="41"/>
      <c r="P29" s="41"/>
      <c r="Q29" s="41"/>
      <c r="R29" s="42"/>
      <c r="S29" s="43" t="s">
        <v>49</v>
      </c>
      <c r="T29" s="44">
        <v>2</v>
      </c>
      <c r="U29" s="45">
        <f t="shared" si="1"/>
        <v>148</v>
      </c>
    </row>
    <row r="30" spans="1:24">
      <c r="A30" s="1">
        <v>13</v>
      </c>
      <c r="B30" s="54" t="s">
        <v>65</v>
      </c>
      <c r="C30" s="55"/>
      <c r="D30" s="56">
        <v>12</v>
      </c>
      <c r="E30" s="57"/>
      <c r="F30" s="58"/>
      <c r="G30" s="59"/>
      <c r="H30" s="60"/>
      <c r="I30" s="60"/>
      <c r="J30" s="61"/>
      <c r="K30" s="62"/>
      <c r="L30" s="62"/>
      <c r="M30" s="62"/>
      <c r="N30" s="62"/>
      <c r="O30" s="62">
        <v>1</v>
      </c>
      <c r="P30" s="62"/>
      <c r="Q30" s="62"/>
      <c r="R30" s="63"/>
      <c r="S30" s="43" t="s">
        <v>61</v>
      </c>
      <c r="T30" s="44">
        <v>83</v>
      </c>
      <c r="U30" s="45">
        <f t="shared" si="1"/>
        <v>996</v>
      </c>
    </row>
    <row r="31" spans="1:24">
      <c r="B31" s="54"/>
      <c r="C31" s="55"/>
      <c r="D31" s="56"/>
      <c r="E31" s="57"/>
      <c r="F31" s="58"/>
      <c r="G31" s="59"/>
      <c r="H31" s="60"/>
      <c r="I31" s="60"/>
      <c r="J31" s="61"/>
      <c r="K31" s="62"/>
      <c r="L31" s="62"/>
      <c r="M31" s="62"/>
      <c r="N31" s="62"/>
      <c r="O31" s="62"/>
      <c r="P31" s="62"/>
      <c r="Q31" s="62"/>
      <c r="R31" s="63"/>
      <c r="S31" s="43"/>
      <c r="T31" s="44"/>
      <c r="U31" s="45"/>
    </row>
    <row r="32" spans="1:24" ht="19.5" thickBot="1">
      <c r="B32" s="135"/>
      <c r="C32" s="136"/>
      <c r="D32" s="64"/>
      <c r="E32" s="23"/>
      <c r="F32" s="65"/>
      <c r="G32" s="132"/>
      <c r="H32" s="133"/>
      <c r="I32" s="133"/>
      <c r="J32" s="134"/>
      <c r="K32" s="66"/>
      <c r="L32" s="66"/>
      <c r="M32" s="66"/>
      <c r="N32" s="66"/>
      <c r="O32" s="66"/>
      <c r="P32" s="66"/>
      <c r="Q32" s="66"/>
      <c r="R32" s="67"/>
      <c r="S32" s="68"/>
      <c r="T32" s="44"/>
      <c r="U32" s="45"/>
    </row>
    <row r="33" spans="2:21" ht="18.75" customHeight="1" thickBot="1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50</v>
      </c>
      <c r="S33" s="114">
        <f>SUM(U18:U32)</f>
        <v>5774.1200000000008</v>
      </c>
      <c r="T33" s="114"/>
      <c r="U33" s="115"/>
    </row>
    <row r="35" spans="2:21" ht="15" customHeight="1">
      <c r="B35" s="96" t="s">
        <v>51</v>
      </c>
      <c r="C35" s="96"/>
      <c r="D35" s="96" t="s">
        <v>52</v>
      </c>
      <c r="E35" s="96"/>
      <c r="F35" s="96"/>
      <c r="G35" s="96" t="s">
        <v>53</v>
      </c>
      <c r="H35" s="96"/>
      <c r="I35" s="96"/>
      <c r="J35" s="96"/>
      <c r="K35" s="96"/>
      <c r="O35" s="1" t="s">
        <v>54</v>
      </c>
      <c r="P35" s="96" t="s">
        <v>6</v>
      </c>
      <c r="Q35" s="96"/>
      <c r="R35" s="96" t="s">
        <v>55</v>
      </c>
      <c r="S35" s="96"/>
    </row>
    <row r="37" spans="2:21">
      <c r="B37" s="137" t="s">
        <v>56</v>
      </c>
      <c r="C37" s="137"/>
      <c r="D37" s="96" t="s">
        <v>52</v>
      </c>
      <c r="E37" s="96"/>
      <c r="F37" s="96"/>
      <c r="G37" s="96" t="s">
        <v>57</v>
      </c>
      <c r="H37" s="96"/>
      <c r="I37" s="96"/>
      <c r="J37" s="96"/>
      <c r="K37" s="96"/>
      <c r="O37" s="72" t="s">
        <v>58</v>
      </c>
      <c r="P37" s="96" t="s">
        <v>6</v>
      </c>
      <c r="Q37" s="96"/>
      <c r="R37" s="96" t="s">
        <v>59</v>
      </c>
      <c r="S37" s="96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  <mergeCell ref="B26:C26"/>
    <mergeCell ref="G26:J26"/>
    <mergeCell ref="B27:C27"/>
    <mergeCell ref="G27:J27"/>
    <mergeCell ref="B28:C28"/>
    <mergeCell ref="G28:J28"/>
    <mergeCell ref="B21:C21"/>
    <mergeCell ref="G21:J21"/>
    <mergeCell ref="B23:C23"/>
    <mergeCell ref="G23:J23"/>
    <mergeCell ref="B25:C25"/>
    <mergeCell ref="G25:J25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2023-05-19T06:36:21Z</cp:lastPrinted>
  <dcterms:created xsi:type="dcterms:W3CDTF">2022-12-23T06:21:12Z</dcterms:created>
  <dcterms:modified xsi:type="dcterms:W3CDTF">2023-05-19T06:36:28Z</dcterms:modified>
</cp:coreProperties>
</file>