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G8" i="1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7"/>
  <c r="P27"/>
  <c r="N28" l="1"/>
  <c r="I8" s="1"/>
</calcChain>
</file>

<file path=xl/sharedStrings.xml><?xml version="1.0" encoding="utf-8"?>
<sst xmlns="http://schemas.openxmlformats.org/spreadsheetml/2006/main" count="75" uniqueCount="64">
  <si>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</si>
  <si>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</si>
  <si>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</si>
  <si>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</si>
  <si>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</si>
  <si>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</si>
  <si>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</si>
  <si>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</si>
  <si>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</si>
  <si>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</si>
  <si>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</si>
  <si>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</si>
  <si>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</si>
  <si>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</si>
  <si>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</si>
  <si>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</si>
  <si>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</si>
  <si>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</si>
  <si>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</si>
  <si>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</si>
  <si>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</si>
  <si>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</si>
  <si>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</si>
  <si>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</si>
  <si>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</si>
  <si>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</si>
  <si>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</si>
  <si>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</si>
  <si>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</si>
  <si>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</si>
  <si>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</si>
  <si>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</si>
  <si>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</si>
  <si>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</si>
  <si>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</si>
  <si>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</si>
  <si>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</si>
  <si>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</si>
  <si>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</si>
  <si>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</si>
  <si>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</si>
  <si>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</si>
  <si>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</si>
  <si>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</si>
  <si>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</si>
  <si>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</si>
  <si>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</si>
  <si>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</si>
  <si>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</si>
  <si>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</si>
  <si>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</si>
  <si>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Кандрокова Ж.С.</t>
  </si>
  <si>
    <t>Балкарова М.М.</t>
  </si>
  <si>
    <t xml:space="preserve"> </t>
  </si>
  <si>
    <t>директор</t>
  </si>
  <si>
    <t>11.09.2023г</t>
  </si>
  <si>
    <t>Меню-требование на выдачу продуктов питания №6</t>
  </si>
  <si>
    <t>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</si>
  <si>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</si>
  <si>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</si>
  <si>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</si>
  <si>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</si>
  <si>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</si>
  <si>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>0,1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</si>
</sst>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80" zoomScaleNormal="80" workbookViewId="0">
      <selection activeCell="R19" sqref="R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47</v>
      </c>
      <c r="G1" s="63" t="s">
        <v>56</v>
      </c>
      <c r="H1" s="63"/>
      <c r="I1" s="63"/>
      <c r="J1" s="1" t="s">
        <v>57</v>
      </c>
    </row>
    <row r="2" spans="2:19" ht="15" customHeight="1">
      <c r="B2" s="1" t="s">
        <v>54</v>
      </c>
      <c r="C2" s="64" t="s">
        <v>46</v>
      </c>
      <c r="D2" s="64"/>
      <c r="E2" s="65" t="s">
        <v>52</v>
      </c>
      <c r="F2" s="65"/>
      <c r="G2" s="64" t="s">
        <v>58</v>
      </c>
      <c r="H2" s="64"/>
      <c r="I2" s="64"/>
      <c r="J2" s="64" t="s">
        <v>45</v>
      </c>
      <c r="K2" s="64"/>
      <c r="L2" s="64" t="s">
        <v>1</v>
      </c>
      <c r="M2" s="64"/>
      <c r="N2" s="86" t="s">
        <v>44</v>
      </c>
      <c r="O2" s="86"/>
    </row>
    <row r="3" spans="2:19" ht="38.25" thickBot="1">
      <c r="B3" s="52" t="s">
        <v>55</v>
      </c>
      <c r="G3" s="3" t="s">
        <v>43</v>
      </c>
      <c r="M3" s="64" t="s">
        <v>42</v>
      </c>
      <c r="N3" s="64"/>
    </row>
    <row r="4" spans="2:19" ht="15" customHeight="1">
      <c r="B4" s="87" t="s">
        <v>41</v>
      </c>
      <c r="C4" s="88"/>
      <c r="D4" s="80" t="s">
        <v>40</v>
      </c>
      <c r="E4" s="81"/>
      <c r="F4" s="80" t="s">
        <v>39</v>
      </c>
      <c r="G4" s="80" t="s">
        <v>38</v>
      </c>
      <c r="H4" s="81"/>
      <c r="I4" s="93" t="s">
        <v>37</v>
      </c>
      <c r="J4" s="80" t="s">
        <v>36</v>
      </c>
      <c r="K4" s="81"/>
      <c r="M4" s="96" t="s">
        <v>35</v>
      </c>
      <c r="N4" s="96"/>
    </row>
    <row r="5" spans="2:19">
      <c r="B5" s="89"/>
      <c r="C5" s="90"/>
      <c r="D5" s="82"/>
      <c r="E5" s="83"/>
      <c r="F5" s="82"/>
      <c r="G5" s="82"/>
      <c r="H5" s="83"/>
      <c r="I5" s="94"/>
      <c r="J5" s="82"/>
      <c r="K5" s="83"/>
      <c r="M5" s="96">
        <v>504202</v>
      </c>
      <c r="N5" s="96"/>
    </row>
    <row r="6" spans="2:19" ht="19.5" customHeight="1" thickBot="1">
      <c r="B6" s="91"/>
      <c r="C6" s="92"/>
      <c r="D6" s="82"/>
      <c r="E6" s="83"/>
      <c r="F6" s="82"/>
      <c r="G6" s="82"/>
      <c r="H6" s="83"/>
      <c r="I6" s="94"/>
      <c r="J6" s="82"/>
      <c r="K6" s="83"/>
      <c r="S6" s="1" t="s">
        <v>53</v>
      </c>
    </row>
    <row r="7" spans="2:19" ht="63" customHeight="1" thickBot="1">
      <c r="B7" s="51" t="s">
        <v>34</v>
      </c>
      <c r="C7" s="50" t="s">
        <v>33</v>
      </c>
      <c r="D7" s="84"/>
      <c r="E7" s="85"/>
      <c r="F7" s="84"/>
      <c r="G7" s="84"/>
      <c r="H7" s="85"/>
      <c r="I7" s="95"/>
      <c r="J7" s="84"/>
      <c r="K7" s="85"/>
    </row>
    <row r="8" spans="2:19" ht="24" customHeight="1" thickBot="1">
      <c r="B8" s="71"/>
      <c r="C8" s="73"/>
      <c r="D8" s="74">
        <v>68.3</v>
      </c>
      <c r="E8" s="75"/>
      <c r="F8" s="49">
        <v>95</v>
      </c>
      <c r="G8" s="71">
        <f>SUM(F8)*D8</f>
        <v>6488.5</v>
      </c>
      <c r="H8" s="73"/>
      <c r="I8" s="48">
        <f>SUM(N28)/J8</f>
        <v>67.964269662921353</v>
      </c>
      <c r="J8" s="71">
        <v>89</v>
      </c>
      <c r="K8" s="73"/>
    </row>
    <row r="9" spans="2:19" ht="24.75" customHeight="1" thickBot="1">
      <c r="B9" s="3"/>
      <c r="C9" s="3"/>
      <c r="D9" s="71" t="s">
        <v>32</v>
      </c>
      <c r="E9" s="72"/>
      <c r="F9" s="72"/>
      <c r="G9" s="72"/>
      <c r="H9" s="72"/>
      <c r="I9" s="73"/>
      <c r="J9" s="78">
        <v>7477.67</v>
      </c>
      <c r="K9" s="79"/>
    </row>
    <row r="10" spans="2:19" ht="19.5" thickBot="1"/>
    <row r="11" spans="2:19" ht="21" customHeight="1" thickBot="1">
      <c r="B11" s="80" t="s">
        <v>31</v>
      </c>
      <c r="C11" s="81"/>
      <c r="D11" s="81" t="s">
        <v>30</v>
      </c>
      <c r="E11" s="68" t="s">
        <v>29</v>
      </c>
      <c r="F11" s="71" t="s">
        <v>28</v>
      </c>
      <c r="G11" s="72"/>
      <c r="H11" s="72"/>
      <c r="I11" s="72"/>
      <c r="J11" s="72"/>
      <c r="K11" s="72"/>
      <c r="L11" s="72"/>
      <c r="M11" s="73"/>
      <c r="N11" s="99" t="s">
        <v>27</v>
      </c>
      <c r="O11" s="68" t="s">
        <v>26</v>
      </c>
      <c r="P11" s="102" t="s">
        <v>25</v>
      </c>
    </row>
    <row r="12" spans="2:19" ht="17.25" customHeight="1" thickBot="1">
      <c r="B12" s="82"/>
      <c r="C12" s="83"/>
      <c r="D12" s="83"/>
      <c r="E12" s="69"/>
      <c r="F12" s="105" t="s">
        <v>24</v>
      </c>
      <c r="G12" s="105"/>
      <c r="H12" s="105"/>
      <c r="I12" s="105"/>
      <c r="J12" s="105"/>
      <c r="K12" s="105"/>
      <c r="L12" s="105"/>
      <c r="M12" s="105"/>
      <c r="N12" s="100"/>
      <c r="O12" s="69"/>
      <c r="P12" s="103"/>
    </row>
    <row r="13" spans="2:19" ht="71.25" customHeight="1" thickBot="1">
      <c r="B13" s="82"/>
      <c r="C13" s="83"/>
      <c r="D13" s="83"/>
      <c r="E13" s="69"/>
      <c r="F13" s="47" t="s">
        <v>23</v>
      </c>
      <c r="G13" s="46" t="s">
        <v>59</v>
      </c>
      <c r="H13" s="46" t="s">
        <v>60</v>
      </c>
      <c r="I13" s="46" t="s">
        <v>22</v>
      </c>
      <c r="J13" s="46"/>
      <c r="K13" s="46"/>
      <c r="L13" s="46"/>
      <c r="M13" s="45"/>
      <c r="N13" s="100"/>
      <c r="O13" s="69"/>
      <c r="P13" s="103"/>
    </row>
    <row r="14" spans="2:19" ht="15.75" customHeight="1" thickBot="1">
      <c r="B14" s="84"/>
      <c r="C14" s="85"/>
      <c r="D14" s="85"/>
      <c r="E14" s="70"/>
      <c r="F14" s="35"/>
      <c r="G14" s="34"/>
      <c r="H14" s="34"/>
      <c r="I14" s="34"/>
      <c r="J14" s="34"/>
      <c r="K14" s="34"/>
      <c r="L14" s="34"/>
      <c r="M14" s="44"/>
      <c r="N14" s="101"/>
      <c r="O14" s="70"/>
      <c r="P14" s="104"/>
    </row>
    <row r="15" spans="2:19">
      <c r="B15" s="106" t="s">
        <v>21</v>
      </c>
      <c r="C15" s="107"/>
      <c r="D15" s="43"/>
      <c r="E15" s="38"/>
      <c r="F15" s="42">
        <v>89</v>
      </c>
      <c r="G15" s="41">
        <v>89</v>
      </c>
      <c r="H15" s="41">
        <v>89</v>
      </c>
      <c r="I15" s="41">
        <v>89</v>
      </c>
      <c r="J15" s="41"/>
      <c r="K15" s="41"/>
      <c r="L15" s="41"/>
      <c r="M15" s="40"/>
      <c r="N15" s="39"/>
      <c r="O15" s="38"/>
      <c r="P15" s="37"/>
    </row>
    <row r="16" spans="2:19" ht="19.5" thickBot="1">
      <c r="B16" s="108" t="s">
        <v>20</v>
      </c>
      <c r="C16" s="109"/>
      <c r="D16" s="36"/>
      <c r="E16" s="13" t="s">
        <v>19</v>
      </c>
      <c r="F16" s="35">
        <v>200</v>
      </c>
      <c r="G16" s="34">
        <v>100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>
      <c r="A17" s="1">
        <v>1</v>
      </c>
      <c r="B17" s="76" t="s">
        <v>18</v>
      </c>
      <c r="C17" s="77"/>
      <c r="D17" s="29">
        <v>500</v>
      </c>
      <c r="E17" s="28" t="s">
        <v>7</v>
      </c>
      <c r="F17" s="27">
        <v>0.107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0.107</v>
      </c>
      <c r="O17" s="23">
        <v>9</v>
      </c>
      <c r="P17" s="22">
        <f t="shared" ref="P17:P27" si="1">SUM(O17)*D17</f>
        <v>4500</v>
      </c>
    </row>
    <row r="18" spans="1:16">
      <c r="A18" s="1">
        <v>2</v>
      </c>
      <c r="B18" s="66" t="s">
        <v>17</v>
      </c>
      <c r="C18" s="67"/>
      <c r="D18" s="19">
        <v>17</v>
      </c>
      <c r="E18" s="18" t="s">
        <v>7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0.6</v>
      </c>
      <c r="P18" s="7">
        <f t="shared" si="1"/>
        <v>10.199999999999999</v>
      </c>
    </row>
    <row r="19" spans="1:16">
      <c r="A19" s="1">
        <v>3</v>
      </c>
      <c r="B19" s="66" t="s">
        <v>16</v>
      </c>
      <c r="C19" s="67"/>
      <c r="D19" s="19">
        <v>42</v>
      </c>
      <c r="E19" s="61" t="s">
        <v>7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1</v>
      </c>
      <c r="P19" s="7">
        <f t="shared" si="1"/>
        <v>42</v>
      </c>
    </row>
    <row r="20" spans="1:16">
      <c r="A20" s="1">
        <v>4</v>
      </c>
      <c r="B20" s="66" t="s">
        <v>15</v>
      </c>
      <c r="C20" s="67"/>
      <c r="D20" s="19">
        <v>16</v>
      </c>
      <c r="E20" s="18" t="s">
        <v>7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16</v>
      </c>
    </row>
    <row r="21" spans="1:16">
      <c r="A21" s="1">
        <v>5</v>
      </c>
      <c r="B21" s="66" t="s">
        <v>14</v>
      </c>
      <c r="C21" s="67"/>
      <c r="D21" s="19">
        <v>92</v>
      </c>
      <c r="E21" s="18" t="s">
        <v>7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6</v>
      </c>
      <c r="P21" s="7">
        <f t="shared" si="1"/>
        <v>552</v>
      </c>
    </row>
    <row r="22" spans="1:16">
      <c r="A22" s="1">
        <v>6</v>
      </c>
      <c r="B22" s="66" t="s">
        <v>13</v>
      </c>
      <c r="C22" s="67"/>
      <c r="D22" s="19">
        <v>105</v>
      </c>
      <c r="E22" s="18" t="s">
        <v>12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105</v>
      </c>
    </row>
    <row r="23" spans="1:16">
      <c r="A23" s="1">
        <v>7</v>
      </c>
      <c r="B23" s="66" t="s">
        <v>11</v>
      </c>
      <c r="C23" s="67"/>
      <c r="D23" s="19">
        <v>41.67</v>
      </c>
      <c r="E23" s="18" t="s">
        <v>7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6" t="s">
        <v>10</v>
      </c>
      <c r="C24" s="67"/>
      <c r="D24" s="19">
        <v>40</v>
      </c>
      <c r="E24" s="18" t="s">
        <v>9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2</v>
      </c>
      <c r="P24" s="7">
        <f t="shared" si="1"/>
        <v>80</v>
      </c>
    </row>
    <row r="25" spans="1:16">
      <c r="A25" s="1">
        <v>9</v>
      </c>
      <c r="B25" s="66" t="s">
        <v>8</v>
      </c>
      <c r="C25" s="67"/>
      <c r="D25" s="19">
        <v>74</v>
      </c>
      <c r="E25" s="18" t="s">
        <v>7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1.4</v>
      </c>
      <c r="P25" s="7">
        <f t="shared" si="1"/>
        <v>103.6</v>
      </c>
    </row>
    <row r="26" spans="1:16">
      <c r="A26" s="1">
        <v>10</v>
      </c>
      <c r="B26" s="53" t="s">
        <v>59</v>
      </c>
      <c r="C26" s="54"/>
      <c r="D26" s="55">
        <v>30</v>
      </c>
      <c r="E26" s="56" t="s">
        <v>7</v>
      </c>
      <c r="F26" s="57"/>
      <c r="G26" s="58">
        <v>0.1</v>
      </c>
      <c r="H26" s="58"/>
      <c r="I26" s="58"/>
      <c r="J26" s="58"/>
      <c r="K26" s="58"/>
      <c r="L26" s="58"/>
      <c r="M26" s="59"/>
      <c r="N26" s="9" t="s">
        <v>63</v>
      </c>
      <c r="O26" s="8">
        <v>9</v>
      </c>
      <c r="P26" s="7">
        <f t="shared" si="1"/>
        <v>270</v>
      </c>
    </row>
    <row r="27" spans="1:16" ht="19.5" thickBot="1">
      <c r="A27" s="1">
        <v>11</v>
      </c>
      <c r="B27" s="97" t="s">
        <v>61</v>
      </c>
      <c r="C27" s="98"/>
      <c r="D27" s="14">
        <v>40</v>
      </c>
      <c r="E27" s="62" t="s">
        <v>7</v>
      </c>
      <c r="F27" s="12"/>
      <c r="G27" s="11"/>
      <c r="H27" s="11">
        <v>0.04</v>
      </c>
      <c r="I27" s="11"/>
      <c r="J27" s="11"/>
      <c r="K27" s="11"/>
      <c r="L27" s="11"/>
      <c r="M27" s="10"/>
      <c r="N27" s="9">
        <f>SUM(F27:M27)</f>
        <v>0.04</v>
      </c>
      <c r="O27" s="8">
        <v>3</v>
      </c>
      <c r="P27" s="7">
        <f t="shared" si="1"/>
        <v>120</v>
      </c>
    </row>
    <row r="28" spans="1:16" ht="18.75" customHeight="1" thickBot="1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6</v>
      </c>
      <c r="N28" s="78">
        <f>SUM(P17:P27)</f>
        <v>6048.8200000000006</v>
      </c>
      <c r="O28" s="78"/>
      <c r="P28" s="79"/>
    </row>
    <row r="30" spans="1:16" ht="15" customHeight="1">
      <c r="B30" s="64" t="s">
        <v>5</v>
      </c>
      <c r="C30" s="64"/>
      <c r="D30" s="64" t="s">
        <v>48</v>
      </c>
      <c r="E30" s="64"/>
      <c r="F30" s="64"/>
      <c r="G30" s="60" t="s">
        <v>51</v>
      </c>
      <c r="J30" s="1" t="s">
        <v>4</v>
      </c>
      <c r="K30" s="64" t="s">
        <v>1</v>
      </c>
      <c r="L30" s="64"/>
      <c r="M30" s="64" t="s">
        <v>62</v>
      </c>
      <c r="N30" s="64"/>
    </row>
    <row r="33" spans="2:14" ht="18.75" customHeight="1">
      <c r="B33" s="110" t="s">
        <v>3</v>
      </c>
      <c r="C33" s="110"/>
      <c r="D33" s="64" t="s">
        <v>50</v>
      </c>
      <c r="E33" s="64"/>
      <c r="F33" s="64"/>
      <c r="G33" s="60" t="s">
        <v>49</v>
      </c>
      <c r="J33" s="2" t="s">
        <v>2</v>
      </c>
      <c r="K33" s="64" t="s">
        <v>1</v>
      </c>
      <c r="L33" s="64"/>
      <c r="M33" s="64" t="s">
        <v>0</v>
      </c>
      <c r="N33" s="64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2023-09-11T06:57:16Z</cp:lastPrinted>
  <dcterms:created xsi:type="dcterms:W3CDTF">2022-11-11T08:48:41Z</dcterms:created>
  <dcterms:modified xsi:type="dcterms:W3CDTF">2023-09-11T06:57:55Z</dcterms:modified>
</cp:coreProperties>
</file>