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G8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8"/>
  <c r="P28"/>
  <c r="N29" l="1"/>
  <c r="I8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<sst xmlns="http://schemas.openxmlformats.org/spreadsheetml/2006/main" count="80" uniqueCount="67">
  <si>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</si>
  <si>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</si>
  <si>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</si>
  <si>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</si>
  <si>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</si>
  <si>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</si>
  <si>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</si>
  <si>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</si>
  <si>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</si>
  <si>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</si>
  <si>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</si>
  <si>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</si>
  <si>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</si>
  <si>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</si>
  <si>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</si>
  <si>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</si>
  <si>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</si>
  <si>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</si>
  <si>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</si>
  <si>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</si>
  <si>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</si>
  <si>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</si>
  <si>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</si>
  <si>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</si>
  <si>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</si>
  <si>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</si>
  <si>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</si>
  <si>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</si>
  <si>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</si>
  <si>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</si>
  <si>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</si>
  <si>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</si>
  <si>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</si>
  <si>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</si>
  <si>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</si>
  <si>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</si>
  <si>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</si>
  <si>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</si>
  <si>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</si>
  <si>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</si>
  <si>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</si>
  <si>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</si>
  <si>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</si>
  <si>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</si>
  <si>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</si>
  <si>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</si>
  <si>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</si>
  <si>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</si>
  <si>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</si>
  <si>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</si>
  <si>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</si>
  <si>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</si>
  <si>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</si>
  <si>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</si>
  <si>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</si>
  <si>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</si>
  <si>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</si>
  <si>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</si>
  <si>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</si>
  <si>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>0,1</t>
  </si>
  <si>
    <t xml:space="preserve">2 неделя </t>
  </si>
  <si>
    <t>понедельник</t>
  </si>
  <si>
    <t>Кандрокова     Ж.С.</t>
  </si>
  <si>
    <t>№16</t>
  </si>
  <si>
    <t>0,050</t>
  </si>
  <si>
    <t>Мандарин</t>
  </si>
  <si>
    <t>23.10.2023г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</si>
</sst>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topLeftCell="A20" zoomScale="80" zoomScaleNormal="80" workbookViewId="0">
      <selection activeCell="S13" sqref="S1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46</v>
      </c>
      <c r="G1" s="104" t="s">
        <v>53</v>
      </c>
      <c r="H1" s="104"/>
      <c r="I1" s="104"/>
      <c r="J1" s="1" t="s">
        <v>63</v>
      </c>
    </row>
    <row r="2" spans="2:19" ht="15" customHeight="1">
      <c r="B2" s="1" t="s">
        <v>52</v>
      </c>
      <c r="C2" s="66" t="s">
        <v>45</v>
      </c>
      <c r="D2" s="66"/>
      <c r="E2" s="105" t="s">
        <v>50</v>
      </c>
      <c r="F2" s="105"/>
      <c r="G2" s="66" t="s">
        <v>54</v>
      </c>
      <c r="H2" s="66"/>
      <c r="I2" s="66"/>
      <c r="J2" s="66" t="s">
        <v>44</v>
      </c>
      <c r="K2" s="66"/>
      <c r="L2" s="66" t="s">
        <v>1</v>
      </c>
      <c r="M2" s="66"/>
      <c r="N2" s="87" t="s">
        <v>43</v>
      </c>
      <c r="O2" s="87"/>
    </row>
    <row r="3" spans="2:19" ht="38.25" thickBot="1">
      <c r="B3" s="52" t="s">
        <v>66</v>
      </c>
      <c r="G3" s="63" t="s">
        <v>60</v>
      </c>
      <c r="H3" s="1" t="s">
        <v>61</v>
      </c>
      <c r="M3" s="66" t="s">
        <v>42</v>
      </c>
      <c r="N3" s="66"/>
    </row>
    <row r="4" spans="2:19" ht="15" customHeight="1">
      <c r="B4" s="88" t="s">
        <v>41</v>
      </c>
      <c r="C4" s="89"/>
      <c r="D4" s="94" t="s">
        <v>40</v>
      </c>
      <c r="E4" s="95"/>
      <c r="F4" s="94" t="s">
        <v>39</v>
      </c>
      <c r="G4" s="94" t="s">
        <v>38</v>
      </c>
      <c r="H4" s="95"/>
      <c r="I4" s="100" t="s">
        <v>37</v>
      </c>
      <c r="J4" s="94" t="s">
        <v>36</v>
      </c>
      <c r="K4" s="95"/>
      <c r="M4" s="103" t="s">
        <v>35</v>
      </c>
      <c r="N4" s="103"/>
    </row>
    <row r="5" spans="2:19">
      <c r="B5" s="90"/>
      <c r="C5" s="91"/>
      <c r="D5" s="96"/>
      <c r="E5" s="97"/>
      <c r="F5" s="96"/>
      <c r="G5" s="96"/>
      <c r="H5" s="97"/>
      <c r="I5" s="101"/>
      <c r="J5" s="96"/>
      <c r="K5" s="97"/>
      <c r="M5" s="103">
        <v>504202</v>
      </c>
      <c r="N5" s="103"/>
    </row>
    <row r="6" spans="2:19" ht="19.5" customHeight="1" thickBot="1">
      <c r="B6" s="92"/>
      <c r="C6" s="93"/>
      <c r="D6" s="96"/>
      <c r="E6" s="97"/>
      <c r="F6" s="96"/>
      <c r="G6" s="96"/>
      <c r="H6" s="97"/>
      <c r="I6" s="101"/>
      <c r="J6" s="96"/>
      <c r="K6" s="97"/>
      <c r="S6" s="1" t="s">
        <v>51</v>
      </c>
    </row>
    <row r="7" spans="2:19" ht="63" customHeight="1" thickBot="1">
      <c r="B7" s="51" t="s">
        <v>34</v>
      </c>
      <c r="C7" s="50" t="s">
        <v>33</v>
      </c>
      <c r="D7" s="98"/>
      <c r="E7" s="99"/>
      <c r="F7" s="98"/>
      <c r="G7" s="98"/>
      <c r="H7" s="99"/>
      <c r="I7" s="102"/>
      <c r="J7" s="98"/>
      <c r="K7" s="99"/>
    </row>
    <row r="8" spans="2:19" ht="24" customHeight="1" thickBot="1">
      <c r="B8" s="106"/>
      <c r="C8" s="108"/>
      <c r="D8" s="109">
        <v>68.3</v>
      </c>
      <c r="E8" s="110"/>
      <c r="F8" s="49">
        <v>95</v>
      </c>
      <c r="G8" s="106">
        <f>SUM(F8)*D8</f>
        <v>6488.5</v>
      </c>
      <c r="H8" s="108"/>
      <c r="I8" s="48">
        <f>SUM(N29)/J8</f>
        <v>99.858157894736848</v>
      </c>
      <c r="J8" s="106">
        <v>76</v>
      </c>
      <c r="K8" s="108"/>
    </row>
    <row r="9" spans="2:19" ht="24.75" customHeight="1" thickBot="1">
      <c r="B9" s="3"/>
      <c r="C9" s="3"/>
      <c r="D9" s="106" t="s">
        <v>32</v>
      </c>
      <c r="E9" s="107"/>
      <c r="F9" s="107"/>
      <c r="G9" s="107"/>
      <c r="H9" s="107"/>
      <c r="I9" s="108"/>
      <c r="J9" s="85">
        <v>7477.67</v>
      </c>
      <c r="K9" s="86"/>
    </row>
    <row r="10" spans="2:19" ht="19.5" thickBot="1"/>
    <row r="11" spans="2:19" ht="21" customHeight="1" thickBot="1">
      <c r="B11" s="94" t="s">
        <v>31</v>
      </c>
      <c r="C11" s="95"/>
      <c r="D11" s="95" t="s">
        <v>30</v>
      </c>
      <c r="E11" s="70" t="s">
        <v>29</v>
      </c>
      <c r="F11" s="106" t="s">
        <v>28</v>
      </c>
      <c r="G11" s="107"/>
      <c r="H11" s="107"/>
      <c r="I11" s="107"/>
      <c r="J11" s="107"/>
      <c r="K11" s="107"/>
      <c r="L11" s="107"/>
      <c r="M11" s="108"/>
      <c r="N11" s="67" t="s">
        <v>27</v>
      </c>
      <c r="O11" s="70" t="s">
        <v>26</v>
      </c>
      <c r="P11" s="73" t="s">
        <v>25</v>
      </c>
    </row>
    <row r="12" spans="2:19" ht="17.25" customHeight="1" thickBot="1">
      <c r="B12" s="96"/>
      <c r="C12" s="97"/>
      <c r="D12" s="97"/>
      <c r="E12" s="71"/>
      <c r="F12" s="76" t="s">
        <v>24</v>
      </c>
      <c r="G12" s="76"/>
      <c r="H12" s="76"/>
      <c r="I12" s="76"/>
      <c r="J12" s="76"/>
      <c r="K12" s="76"/>
      <c r="L12" s="76"/>
      <c r="M12" s="76"/>
      <c r="N12" s="68"/>
      <c r="O12" s="71"/>
      <c r="P12" s="74"/>
    </row>
    <row r="13" spans="2:19" ht="71.25" customHeight="1" thickBot="1">
      <c r="B13" s="96"/>
      <c r="C13" s="97"/>
      <c r="D13" s="97"/>
      <c r="E13" s="71"/>
      <c r="F13" s="47" t="s">
        <v>23</v>
      </c>
      <c r="G13" s="46" t="s">
        <v>55</v>
      </c>
      <c r="H13" s="46" t="s">
        <v>56</v>
      </c>
      <c r="I13" s="46" t="s">
        <v>22</v>
      </c>
      <c r="J13" s="46" t="s">
        <v>65</v>
      </c>
      <c r="K13" s="46"/>
      <c r="L13" s="46"/>
      <c r="M13" s="45"/>
      <c r="N13" s="68"/>
      <c r="O13" s="71"/>
      <c r="P13" s="74"/>
    </row>
    <row r="14" spans="2:19" ht="15.75" customHeight="1" thickBot="1">
      <c r="B14" s="98"/>
      <c r="C14" s="99"/>
      <c r="D14" s="99"/>
      <c r="E14" s="72"/>
      <c r="F14" s="35"/>
      <c r="G14" s="34"/>
      <c r="H14" s="34"/>
      <c r="I14" s="34"/>
      <c r="J14" s="34"/>
      <c r="K14" s="34"/>
      <c r="L14" s="34"/>
      <c r="M14" s="44"/>
      <c r="N14" s="69"/>
      <c r="O14" s="72"/>
      <c r="P14" s="75"/>
    </row>
    <row r="15" spans="2:19">
      <c r="B15" s="79" t="s">
        <v>21</v>
      </c>
      <c r="C15" s="80"/>
      <c r="D15" s="43"/>
      <c r="E15" s="38"/>
      <c r="F15" s="42">
        <v>76</v>
      </c>
      <c r="G15" s="41">
        <v>76</v>
      </c>
      <c r="H15" s="41">
        <v>76</v>
      </c>
      <c r="I15" s="41">
        <v>76</v>
      </c>
      <c r="J15" s="41">
        <v>76</v>
      </c>
      <c r="K15" s="41"/>
      <c r="L15" s="41"/>
      <c r="M15" s="40"/>
      <c r="N15" s="39"/>
      <c r="O15" s="38"/>
      <c r="P15" s="37"/>
    </row>
    <row r="16" spans="2:19" ht="19.5" thickBot="1">
      <c r="B16" s="81" t="s">
        <v>20</v>
      </c>
      <c r="C16" s="82"/>
      <c r="D16" s="36"/>
      <c r="E16" s="13" t="s">
        <v>19</v>
      </c>
      <c r="F16" s="35">
        <v>200</v>
      </c>
      <c r="G16" s="34">
        <v>100</v>
      </c>
      <c r="H16" s="34">
        <v>200</v>
      </c>
      <c r="I16" s="34">
        <v>60</v>
      </c>
      <c r="J16" s="33">
        <v>150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11" t="s">
        <v>18</v>
      </c>
      <c r="C17" s="112"/>
      <c r="D17" s="29">
        <v>510</v>
      </c>
      <c r="E17" s="28" t="s">
        <v>7</v>
      </c>
      <c r="F17" s="27">
        <v>0.107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0.107</v>
      </c>
      <c r="O17" s="23">
        <v>9</v>
      </c>
      <c r="P17" s="22">
        <f t="shared" ref="P17:P28" si="1">SUM(O17)*D17</f>
        <v>4590</v>
      </c>
    </row>
    <row r="18" spans="1:16">
      <c r="A18" s="1">
        <v>2</v>
      </c>
      <c r="B18" s="77" t="s">
        <v>17</v>
      </c>
      <c r="C18" s="78"/>
      <c r="D18" s="19">
        <v>17</v>
      </c>
      <c r="E18" s="18" t="s">
        <v>7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0.6</v>
      </c>
      <c r="P18" s="7">
        <f t="shared" si="1"/>
        <v>10.199999999999999</v>
      </c>
    </row>
    <row r="19" spans="1:16">
      <c r="A19" s="1">
        <v>3</v>
      </c>
      <c r="B19" s="77" t="s">
        <v>16</v>
      </c>
      <c r="C19" s="78"/>
      <c r="D19" s="19">
        <v>40</v>
      </c>
      <c r="E19" s="61" t="s">
        <v>7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2</v>
      </c>
      <c r="P19" s="7">
        <f t="shared" si="1"/>
        <v>80</v>
      </c>
    </row>
    <row r="20" spans="1:16">
      <c r="A20" s="1">
        <v>4</v>
      </c>
      <c r="B20" s="77" t="s">
        <v>15</v>
      </c>
      <c r="C20" s="78"/>
      <c r="D20" s="19">
        <v>18</v>
      </c>
      <c r="E20" s="18" t="s">
        <v>7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18</v>
      </c>
    </row>
    <row r="21" spans="1:16">
      <c r="A21" s="1">
        <v>5</v>
      </c>
      <c r="B21" s="77" t="s">
        <v>14</v>
      </c>
      <c r="C21" s="78"/>
      <c r="D21" s="19">
        <v>88</v>
      </c>
      <c r="E21" s="18" t="s">
        <v>7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4</v>
      </c>
      <c r="P21" s="7">
        <f t="shared" si="1"/>
        <v>352</v>
      </c>
    </row>
    <row r="22" spans="1:16">
      <c r="A22" s="1">
        <v>6</v>
      </c>
      <c r="B22" s="77" t="s">
        <v>13</v>
      </c>
      <c r="C22" s="78"/>
      <c r="D22" s="19">
        <v>110</v>
      </c>
      <c r="E22" s="18" t="s">
        <v>12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110</v>
      </c>
    </row>
    <row r="23" spans="1:16">
      <c r="A23" s="1">
        <v>7</v>
      </c>
      <c r="B23" s="77" t="s">
        <v>11</v>
      </c>
      <c r="C23" s="78"/>
      <c r="D23" s="19">
        <v>41.67</v>
      </c>
      <c r="E23" s="18" t="s">
        <v>7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7" t="s">
        <v>10</v>
      </c>
      <c r="C24" s="78"/>
      <c r="D24" s="19">
        <v>40</v>
      </c>
      <c r="E24" s="18" t="s">
        <v>9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2</v>
      </c>
      <c r="P24" s="7">
        <f t="shared" si="1"/>
        <v>80</v>
      </c>
    </row>
    <row r="25" spans="1:16">
      <c r="A25" s="1">
        <v>9</v>
      </c>
      <c r="B25" s="77" t="s">
        <v>8</v>
      </c>
      <c r="C25" s="78"/>
      <c r="D25" s="19">
        <v>74</v>
      </c>
      <c r="E25" s="18" t="s">
        <v>7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3</v>
      </c>
      <c r="P25" s="7">
        <f t="shared" si="1"/>
        <v>222</v>
      </c>
    </row>
    <row r="26" spans="1:16">
      <c r="A26" s="1">
        <v>10</v>
      </c>
      <c r="B26" s="53" t="s">
        <v>55</v>
      </c>
      <c r="C26" s="54"/>
      <c r="D26" s="55">
        <v>50</v>
      </c>
      <c r="E26" s="56" t="s">
        <v>7</v>
      </c>
      <c r="F26" s="57"/>
      <c r="G26" s="58">
        <v>0.1</v>
      </c>
      <c r="H26" s="58"/>
      <c r="I26" s="58"/>
      <c r="J26" s="58"/>
      <c r="K26" s="58"/>
      <c r="L26" s="58"/>
      <c r="M26" s="59"/>
      <c r="N26" s="9" t="s">
        <v>59</v>
      </c>
      <c r="O26" s="8">
        <v>8</v>
      </c>
      <c r="P26" s="7">
        <f t="shared" si="1"/>
        <v>400</v>
      </c>
    </row>
    <row r="27" spans="1:16">
      <c r="A27" s="1">
        <v>11</v>
      </c>
      <c r="B27" s="53" t="s">
        <v>65</v>
      </c>
      <c r="C27" s="54"/>
      <c r="D27" s="55">
        <v>110</v>
      </c>
      <c r="E27" s="56" t="s">
        <v>7</v>
      </c>
      <c r="F27" s="57"/>
      <c r="G27" s="58"/>
      <c r="H27" s="58"/>
      <c r="I27" s="58"/>
      <c r="J27" s="58">
        <v>0.05</v>
      </c>
      <c r="K27" s="58"/>
      <c r="L27" s="58"/>
      <c r="M27" s="59"/>
      <c r="N27" s="9" t="s">
        <v>64</v>
      </c>
      <c r="O27" s="8">
        <v>12.2</v>
      </c>
      <c r="P27" s="7">
        <f t="shared" si="1"/>
        <v>1342</v>
      </c>
    </row>
    <row r="28" spans="1:16" ht="19.5" thickBot="1">
      <c r="A28" s="1">
        <v>12</v>
      </c>
      <c r="B28" s="83" t="s">
        <v>57</v>
      </c>
      <c r="C28" s="84"/>
      <c r="D28" s="14">
        <v>45</v>
      </c>
      <c r="E28" s="62" t="s">
        <v>7</v>
      </c>
      <c r="F28" s="12"/>
      <c r="G28" s="11"/>
      <c r="H28" s="11">
        <v>0.04</v>
      </c>
      <c r="I28" s="11"/>
      <c r="J28" s="11"/>
      <c r="K28" s="11"/>
      <c r="L28" s="11"/>
      <c r="M28" s="10"/>
      <c r="N28" s="9">
        <f>SUM(F28:M28)</f>
        <v>0.04</v>
      </c>
      <c r="O28" s="8">
        <v>3</v>
      </c>
      <c r="P28" s="7">
        <f t="shared" si="1"/>
        <v>135</v>
      </c>
    </row>
    <row r="29" spans="1:16" ht="18.75" customHeight="1" thickBot="1"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4" t="s">
        <v>6</v>
      </c>
      <c r="N29" s="85">
        <f>SUM(P17:P28)</f>
        <v>7589.22</v>
      </c>
      <c r="O29" s="85"/>
      <c r="P29" s="86"/>
    </row>
    <row r="30" spans="1:16" ht="12.75" customHeight="1"/>
    <row r="31" spans="1:16" ht="40.5" customHeight="1">
      <c r="B31" s="66" t="s">
        <v>5</v>
      </c>
      <c r="C31" s="66"/>
      <c r="D31" s="66" t="s">
        <v>47</v>
      </c>
      <c r="E31" s="66"/>
      <c r="F31" s="66"/>
      <c r="G31" s="64" t="s">
        <v>62</v>
      </c>
      <c r="J31" s="1" t="s">
        <v>4</v>
      </c>
      <c r="K31" s="66" t="s">
        <v>1</v>
      </c>
      <c r="L31" s="66"/>
      <c r="M31" s="66" t="s">
        <v>58</v>
      </c>
      <c r="N31" s="66"/>
    </row>
    <row r="34" spans="2:14" ht="18.75" customHeight="1">
      <c r="B34" s="65" t="s">
        <v>3</v>
      </c>
      <c r="C34" s="65"/>
      <c r="D34" s="66" t="s">
        <v>49</v>
      </c>
      <c r="E34" s="66"/>
      <c r="F34" s="66"/>
      <c r="G34" s="60" t="s">
        <v>48</v>
      </c>
      <c r="J34" s="2" t="s">
        <v>2</v>
      </c>
      <c r="K34" s="66" t="s">
        <v>1</v>
      </c>
      <c r="L34" s="66"/>
      <c r="M34" s="66" t="s">
        <v>0</v>
      </c>
      <c r="N34" s="66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8:C28"/>
    <mergeCell ref="N29:P29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4:C34"/>
    <mergeCell ref="D34:F34"/>
    <mergeCell ref="K34:L34"/>
    <mergeCell ref="M34:N34"/>
    <mergeCell ref="M31:N31"/>
    <mergeCell ref="K31:L31"/>
    <mergeCell ref="D31:F31"/>
    <mergeCell ref="B31:C31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2023-10-23T06:28:17Z</cp:lastPrinted>
  <dcterms:created xsi:type="dcterms:W3CDTF">2022-11-11T08:48:41Z</dcterms:created>
  <dcterms:modified xsi:type="dcterms:W3CDTF">2023-10-23T06:28:26Z</dcterms:modified>
</cp:coreProperties>
</file>