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7" i="1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<sst xmlns="http://schemas.openxmlformats.org/spreadsheetml/2006/main" count="104" uniqueCount="82">
  <si>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</si>
  <si>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</si>
  <si>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</si>
  <si>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</si>
  <si>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</si>
  <si>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</si>
  <si>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</si>
  <si>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</si>
  <si>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</si>
  <si>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</si>
  <si>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</si>
  <si>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</si>
  <si>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</si>
  <si>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</si>
  <si>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</si>
  <si>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</si>
  <si>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</si>
  <si>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</si>
  <si>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</si>
  <si>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</si>
  <si>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</si>
  <si>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</si>
  <si>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</si>
  <si>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</si>
  <si>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</si>
  <si>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</si>
  <si>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</si>
  <si>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</si>
  <si>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</si>
  <si>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</si>
  <si>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</si>
  <si>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</si>
  <si>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</si>
  <si>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</si>
  <si>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</si>
  <si>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</si>
  <si>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</si>
  <si>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</si>
  <si>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</si>
  <si>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</si>
  <si>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</si>
  <si>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</si>
  <si>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</si>
  <si>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</si>
  <si>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</si>
  <si>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</si>
  <si>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</si>
  <si>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</si>
  <si>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</si>
  <si>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</si>
  <si>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</si>
  <si>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</si>
  <si>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</si>
  <si>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</si>
  <si>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</si>
  <si>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</si>
  <si>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</si>
  <si>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</si>
  <si>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</si>
  <si>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</si>
  <si>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</si>
  <si>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</si>
  <si>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</si>
  <si>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</si>
  <si>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</si>
  <si>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</si>
  <si>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</si>
  <si>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</si>
  <si>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</si>
  <si>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</si>
  <si>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</si>
  <si>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</si>
  <si>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</si>
  <si>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</si>
  <si>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Кудаева Л.Л.</t>
  </si>
  <si>
    <t>0,025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</si>
  <si>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</si>
  <si>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</si>
  <si>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</si>
  <si>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</si>
  <si>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№ 19</t>
  </si>
  <si>
    <t>26.10.2023г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</si>
</sst>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R8" sqref="R8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64</v>
      </c>
      <c r="G1" s="121" t="s">
        <v>77</v>
      </c>
      <c r="H1" s="121"/>
      <c r="I1" s="121"/>
      <c r="J1" s="121"/>
      <c r="K1" s="121"/>
      <c r="L1" s="121"/>
      <c r="M1" s="121"/>
      <c r="N1" s="58" t="s">
        <v>80</v>
      </c>
    </row>
    <row r="2" spans="2:22" ht="15" customHeight="1">
      <c r="B2" s="1" t="s">
        <v>76</v>
      </c>
      <c r="C2" s="60" t="s">
        <v>63</v>
      </c>
      <c r="D2" s="60"/>
      <c r="E2" s="122" t="s">
        <v>65</v>
      </c>
      <c r="F2" s="122"/>
      <c r="G2" s="121" t="s">
        <v>62</v>
      </c>
      <c r="H2" s="121"/>
      <c r="I2" s="121"/>
      <c r="J2" s="121"/>
      <c r="K2" s="60" t="s">
        <v>61</v>
      </c>
      <c r="L2" s="60"/>
      <c r="M2" s="60"/>
      <c r="O2" s="60" t="s">
        <v>60</v>
      </c>
      <c r="P2" s="60"/>
      <c r="Q2" s="42"/>
      <c r="R2" s="60" t="s">
        <v>1</v>
      </c>
      <c r="S2" s="60"/>
      <c r="T2" s="112" t="s">
        <v>59</v>
      </c>
      <c r="U2" s="112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81</v>
      </c>
      <c r="G4" s="42"/>
      <c r="H4" s="45"/>
      <c r="I4" s="42"/>
      <c r="J4" s="45"/>
      <c r="K4" s="51" t="s">
        <v>78</v>
      </c>
      <c r="L4" s="1" t="s">
        <v>79</v>
      </c>
      <c r="S4" s="60" t="s">
        <v>58</v>
      </c>
      <c r="T4" s="60"/>
    </row>
    <row r="5" spans="2:22" ht="15" customHeight="1">
      <c r="B5" s="113" t="s">
        <v>57</v>
      </c>
      <c r="C5" s="78"/>
      <c r="D5" s="102" t="s">
        <v>56</v>
      </c>
      <c r="E5" s="103"/>
      <c r="F5" s="102" t="s">
        <v>55</v>
      </c>
      <c r="G5" s="117"/>
      <c r="H5" s="117"/>
      <c r="I5" s="117"/>
      <c r="J5" s="117"/>
      <c r="K5" s="102" t="s">
        <v>54</v>
      </c>
      <c r="L5" s="103"/>
      <c r="M5" s="117" t="s">
        <v>53</v>
      </c>
      <c r="N5" s="103"/>
      <c r="O5" s="102" t="s">
        <v>52</v>
      </c>
      <c r="P5" s="103"/>
      <c r="Q5" s="3"/>
      <c r="S5" s="120" t="s">
        <v>51</v>
      </c>
      <c r="T5" s="120"/>
    </row>
    <row r="6" spans="2:22">
      <c r="B6" s="114"/>
      <c r="C6" s="115"/>
      <c r="D6" s="104"/>
      <c r="E6" s="105"/>
      <c r="F6" s="104"/>
      <c r="G6" s="118"/>
      <c r="H6" s="118"/>
      <c r="I6" s="118"/>
      <c r="J6" s="118"/>
      <c r="K6" s="104"/>
      <c r="L6" s="105"/>
      <c r="M6" s="118"/>
      <c r="N6" s="105"/>
      <c r="O6" s="104"/>
      <c r="P6" s="105"/>
      <c r="Q6" s="3"/>
      <c r="S6" s="120">
        <v>504202</v>
      </c>
      <c r="T6" s="120"/>
    </row>
    <row r="7" spans="2:22" ht="19.5" customHeight="1" thickBot="1">
      <c r="B7" s="116"/>
      <c r="C7" s="83"/>
      <c r="D7" s="104"/>
      <c r="E7" s="105"/>
      <c r="F7" s="104"/>
      <c r="G7" s="118"/>
      <c r="H7" s="118"/>
      <c r="I7" s="118"/>
      <c r="J7" s="118"/>
      <c r="K7" s="104"/>
      <c r="L7" s="105"/>
      <c r="M7" s="118"/>
      <c r="N7" s="105"/>
      <c r="O7" s="104"/>
      <c r="P7" s="105"/>
      <c r="Q7" s="3"/>
    </row>
    <row r="8" spans="2:22" ht="63" customHeight="1" thickBot="1">
      <c r="B8" s="44" t="s">
        <v>50</v>
      </c>
      <c r="C8" s="43" t="s">
        <v>49</v>
      </c>
      <c r="D8" s="106"/>
      <c r="E8" s="107"/>
      <c r="F8" s="106"/>
      <c r="G8" s="119"/>
      <c r="H8" s="119"/>
      <c r="I8" s="119"/>
      <c r="J8" s="119"/>
      <c r="K8" s="106"/>
      <c r="L8" s="107"/>
      <c r="M8" s="119"/>
      <c r="N8" s="107"/>
      <c r="O8" s="106"/>
      <c r="P8" s="107"/>
      <c r="Q8" s="3"/>
    </row>
    <row r="9" spans="2:22" ht="24" customHeight="1" thickBot="1">
      <c r="B9" s="108"/>
      <c r="C9" s="109"/>
      <c r="D9" s="110">
        <v>55</v>
      </c>
      <c r="E9" s="111"/>
      <c r="F9" s="73">
        <v>116</v>
      </c>
      <c r="G9" s="74"/>
      <c r="H9" s="74"/>
      <c r="I9" s="74"/>
      <c r="J9" s="74"/>
      <c r="K9" s="75">
        <f>SUM(F9)*D9</f>
        <v>6380</v>
      </c>
      <c r="L9" s="62"/>
      <c r="M9" s="61">
        <f>SUM(T38)/O9</f>
        <v>55.624931506849315</v>
      </c>
      <c r="N9" s="62"/>
      <c r="O9" s="100">
        <v>73</v>
      </c>
      <c r="P9" s="101"/>
      <c r="Q9" s="3"/>
    </row>
    <row r="10" spans="2:22" ht="24.75" customHeight="1" thickBot="1">
      <c r="B10" s="42"/>
      <c r="C10" s="42"/>
      <c r="D10" s="96" t="s">
        <v>48</v>
      </c>
      <c r="E10" s="94"/>
      <c r="F10" s="94"/>
      <c r="G10" s="94"/>
      <c r="H10" s="94"/>
      <c r="I10" s="94"/>
      <c r="J10" s="94"/>
      <c r="K10" s="94"/>
      <c r="L10" s="94"/>
      <c r="M10" s="95"/>
      <c r="N10" s="61">
        <f>M9*O9</f>
        <v>4060.62</v>
      </c>
      <c r="O10" s="61"/>
      <c r="P10" s="62"/>
      <c r="Q10" s="3"/>
    </row>
    <row r="11" spans="2:22" ht="19.5" thickBot="1"/>
    <row r="12" spans="2:22" ht="21" customHeight="1" thickBot="1">
      <c r="B12" s="102" t="s">
        <v>47</v>
      </c>
      <c r="C12" s="103"/>
      <c r="D12" s="103" t="s">
        <v>46</v>
      </c>
      <c r="E12" s="86" t="s">
        <v>45</v>
      </c>
      <c r="F12" s="96" t="s">
        <v>44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97" t="s">
        <v>43</v>
      </c>
      <c r="U12" s="86" t="s">
        <v>42</v>
      </c>
      <c r="V12" s="89" t="s">
        <v>41</v>
      </c>
    </row>
    <row r="13" spans="2:22" ht="17.25" customHeight="1" thickBot="1">
      <c r="B13" s="104"/>
      <c r="C13" s="105"/>
      <c r="D13" s="105"/>
      <c r="E13" s="87"/>
      <c r="F13" s="96" t="s">
        <v>40</v>
      </c>
      <c r="G13" s="94"/>
      <c r="H13" s="94"/>
      <c r="I13" s="94"/>
      <c r="J13" s="94"/>
      <c r="K13" s="94"/>
      <c r="L13" s="96" t="s">
        <v>39</v>
      </c>
      <c r="M13" s="94"/>
      <c r="N13" s="94"/>
      <c r="O13" s="94"/>
      <c r="P13" s="95"/>
      <c r="Q13" s="94" t="s">
        <v>38</v>
      </c>
      <c r="R13" s="94"/>
      <c r="S13" s="95"/>
      <c r="T13" s="98"/>
      <c r="U13" s="87"/>
      <c r="V13" s="90"/>
    </row>
    <row r="14" spans="2:22" ht="71.25" customHeight="1" thickBot="1">
      <c r="B14" s="104"/>
      <c r="C14" s="105"/>
      <c r="D14" s="105"/>
      <c r="E14" s="87"/>
      <c r="F14" s="39" t="s">
        <v>37</v>
      </c>
      <c r="G14" s="92" t="s">
        <v>13</v>
      </c>
      <c r="H14" s="92"/>
      <c r="I14" s="92"/>
      <c r="J14" s="92"/>
      <c r="K14" s="37" t="s">
        <v>36</v>
      </c>
      <c r="L14" s="48"/>
      <c r="M14" s="41" t="s">
        <v>35</v>
      </c>
      <c r="N14" s="38" t="s">
        <v>34</v>
      </c>
      <c r="O14" s="49" t="s">
        <v>67</v>
      </c>
      <c r="P14" s="40" t="s">
        <v>19</v>
      </c>
      <c r="Q14" s="39" t="s">
        <v>69</v>
      </c>
      <c r="R14" s="49" t="s">
        <v>70</v>
      </c>
      <c r="S14" s="37" t="s">
        <v>12</v>
      </c>
      <c r="T14" s="98"/>
      <c r="U14" s="87"/>
      <c r="V14" s="90"/>
    </row>
    <row r="15" spans="2:22" ht="15.75" customHeight="1" thickBot="1">
      <c r="B15" s="106"/>
      <c r="C15" s="107"/>
      <c r="D15" s="107"/>
      <c r="E15" s="88"/>
      <c r="F15" s="36"/>
      <c r="G15" s="93"/>
      <c r="H15" s="93"/>
      <c r="I15" s="93"/>
      <c r="J15" s="93"/>
      <c r="K15" s="35"/>
      <c r="L15" s="35"/>
      <c r="M15" s="35"/>
      <c r="N15" s="35"/>
      <c r="O15" s="35"/>
      <c r="P15" s="35"/>
      <c r="Q15" s="35"/>
      <c r="R15" s="35"/>
      <c r="S15" s="34"/>
      <c r="T15" s="99"/>
      <c r="U15" s="88"/>
      <c r="V15" s="91"/>
    </row>
    <row r="16" spans="2:22">
      <c r="B16" s="76" t="s">
        <v>33</v>
      </c>
      <c r="C16" s="77"/>
      <c r="D16" s="33"/>
      <c r="E16" s="28"/>
      <c r="F16" s="32">
        <f>O9</f>
        <v>73</v>
      </c>
      <c r="G16" s="78">
        <f>O9</f>
        <v>73</v>
      </c>
      <c r="H16" s="79"/>
      <c r="I16" s="79"/>
      <c r="J16" s="80"/>
      <c r="K16" s="31">
        <f>O9</f>
        <v>73</v>
      </c>
      <c r="L16" s="31"/>
      <c r="M16" s="31">
        <f>O9</f>
        <v>73</v>
      </c>
      <c r="N16" s="31">
        <f>O9</f>
        <v>73</v>
      </c>
      <c r="O16" s="31">
        <f>O9</f>
        <v>73</v>
      </c>
      <c r="P16" s="31">
        <f>O9</f>
        <v>73</v>
      </c>
      <c r="Q16" s="31">
        <f>O9</f>
        <v>73</v>
      </c>
      <c r="R16" s="31">
        <f>O9</f>
        <v>73</v>
      </c>
      <c r="S16" s="30">
        <f>O9</f>
        <v>73</v>
      </c>
      <c r="T16" s="29"/>
      <c r="U16" s="28"/>
      <c r="V16" s="27"/>
    </row>
    <row r="17" spans="1:23" ht="19.5" thickBot="1">
      <c r="B17" s="81" t="s">
        <v>32</v>
      </c>
      <c r="C17" s="82"/>
      <c r="D17" s="26"/>
      <c r="E17" s="21" t="s">
        <v>31</v>
      </c>
      <c r="F17" s="25">
        <v>200</v>
      </c>
      <c r="G17" s="83">
        <v>200</v>
      </c>
      <c r="H17" s="84"/>
      <c r="I17" s="84"/>
      <c r="J17" s="85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68" t="s">
        <v>30</v>
      </c>
      <c r="C18" s="69"/>
      <c r="D18" s="16">
        <v>24</v>
      </c>
      <c r="E18" s="52" t="s">
        <v>10</v>
      </c>
      <c r="F18" s="15"/>
      <c r="G18" s="70"/>
      <c r="H18" s="71"/>
      <c r="I18" s="71"/>
      <c r="J18" s="72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4</v>
      </c>
      <c r="V18" s="6">
        <f t="shared" ref="V18:V37" si="1">SUM(U18)*D18</f>
        <v>96</v>
      </c>
    </row>
    <row r="19" spans="1:23">
      <c r="A19" s="1">
        <v>2</v>
      </c>
      <c r="B19" s="68" t="s">
        <v>29</v>
      </c>
      <c r="C19" s="69"/>
      <c r="D19" s="16">
        <v>40</v>
      </c>
      <c r="E19" s="12" t="s">
        <v>10</v>
      </c>
      <c r="F19" s="15"/>
      <c r="G19" s="70"/>
      <c r="H19" s="71"/>
      <c r="I19" s="71"/>
      <c r="J19" s="72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0.5</v>
      </c>
      <c r="V19" s="6">
        <f t="shared" si="1"/>
        <v>20</v>
      </c>
    </row>
    <row r="20" spans="1:23">
      <c r="A20" s="1">
        <v>3</v>
      </c>
      <c r="B20" s="68" t="s">
        <v>28</v>
      </c>
      <c r="C20" s="69"/>
      <c r="D20" s="16">
        <v>18</v>
      </c>
      <c r="E20" s="12" t="s">
        <v>10</v>
      </c>
      <c r="F20" s="15"/>
      <c r="G20" s="70"/>
      <c r="H20" s="71"/>
      <c r="I20" s="71"/>
      <c r="J20" s="72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0.3</v>
      </c>
      <c r="V20" s="6">
        <f t="shared" si="1"/>
        <v>5.3999999999999995</v>
      </c>
    </row>
    <row r="21" spans="1:23">
      <c r="A21" s="1">
        <v>4</v>
      </c>
      <c r="B21" s="68" t="s">
        <v>27</v>
      </c>
      <c r="C21" s="69"/>
      <c r="D21" s="16">
        <v>110</v>
      </c>
      <c r="E21" s="12" t="s">
        <v>17</v>
      </c>
      <c r="F21" s="15"/>
      <c r="G21" s="70"/>
      <c r="H21" s="71"/>
      <c r="I21" s="71"/>
      <c r="J21" s="72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</v>
      </c>
      <c r="V21" s="6">
        <f t="shared" si="1"/>
        <v>44</v>
      </c>
    </row>
    <row r="22" spans="1:23">
      <c r="A22" s="1">
        <v>5</v>
      </c>
      <c r="B22" s="68" t="s">
        <v>26</v>
      </c>
      <c r="C22" s="69"/>
      <c r="D22" s="16">
        <v>40</v>
      </c>
      <c r="E22" s="12" t="s">
        <v>25</v>
      </c>
      <c r="F22" s="15"/>
      <c r="G22" s="70"/>
      <c r="H22" s="71"/>
      <c r="I22" s="71"/>
      <c r="J22" s="72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40</v>
      </c>
      <c r="W22" s="1" t="s">
        <v>66</v>
      </c>
    </row>
    <row r="23" spans="1:23">
      <c r="A23" s="1">
        <v>6</v>
      </c>
      <c r="B23" s="68" t="s">
        <v>24</v>
      </c>
      <c r="C23" s="69"/>
      <c r="D23" s="16">
        <v>198</v>
      </c>
      <c r="E23" s="12" t="s">
        <v>10</v>
      </c>
      <c r="F23" s="15"/>
      <c r="G23" s="70"/>
      <c r="H23" s="71"/>
      <c r="I23" s="71"/>
      <c r="J23" s="72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68" t="s">
        <v>23</v>
      </c>
      <c r="C24" s="69"/>
      <c r="D24" s="16">
        <v>54</v>
      </c>
      <c r="E24" s="12" t="s">
        <v>10</v>
      </c>
      <c r="F24" s="15"/>
      <c r="G24" s="70"/>
      <c r="H24" s="71"/>
      <c r="I24" s="71"/>
      <c r="J24" s="72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54</v>
      </c>
    </row>
    <row r="25" spans="1:23">
      <c r="A25" s="1">
        <v>8</v>
      </c>
      <c r="B25" s="68" t="s">
        <v>22</v>
      </c>
      <c r="C25" s="69"/>
      <c r="D25" s="16">
        <v>92</v>
      </c>
      <c r="E25" s="12" t="s">
        <v>10</v>
      </c>
      <c r="F25" s="15"/>
      <c r="G25" s="70"/>
      <c r="H25" s="71"/>
      <c r="I25" s="71"/>
      <c r="J25" s="72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276</v>
      </c>
      <c r="W25" s="1" t="s">
        <v>73</v>
      </c>
    </row>
    <row r="26" spans="1:23" ht="15.75" customHeight="1">
      <c r="A26" s="1">
        <v>9</v>
      </c>
      <c r="B26" s="68" t="s">
        <v>21</v>
      </c>
      <c r="C26" s="69"/>
      <c r="D26" s="16">
        <v>480</v>
      </c>
      <c r="E26" s="12" t="s">
        <v>10</v>
      </c>
      <c r="F26" s="15"/>
      <c r="G26" s="70"/>
      <c r="H26" s="71"/>
      <c r="I26" s="71"/>
      <c r="J26" s="72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3.5</v>
      </c>
      <c r="V26" s="6">
        <f t="shared" si="1"/>
        <v>1680</v>
      </c>
      <c r="W26" s="50"/>
    </row>
    <row r="27" spans="1:23">
      <c r="A27" s="1">
        <v>10</v>
      </c>
      <c r="B27" s="68" t="s">
        <v>20</v>
      </c>
      <c r="C27" s="69"/>
      <c r="D27" s="19">
        <v>74</v>
      </c>
      <c r="E27" s="12" t="s">
        <v>10</v>
      </c>
      <c r="F27" s="18"/>
      <c r="G27" s="70">
        <v>0.01</v>
      </c>
      <c r="H27" s="71"/>
      <c r="I27" s="71"/>
      <c r="J27" s="72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2</v>
      </c>
      <c r="V27" s="6">
        <f t="shared" si="1"/>
        <v>148</v>
      </c>
    </row>
    <row r="28" spans="1:23">
      <c r="A28" s="1">
        <v>11</v>
      </c>
      <c r="B28" s="68" t="s">
        <v>68</v>
      </c>
      <c r="C28" s="69"/>
      <c r="D28" s="16">
        <v>40</v>
      </c>
      <c r="E28" s="12" t="s">
        <v>10</v>
      </c>
      <c r="F28" s="15"/>
      <c r="G28" s="70"/>
      <c r="H28" s="71"/>
      <c r="I28" s="71"/>
      <c r="J28" s="72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</v>
      </c>
      <c r="V28" s="6">
        <f t="shared" si="1"/>
        <v>0</v>
      </c>
    </row>
    <row r="29" spans="1:23">
      <c r="A29" s="1">
        <v>12</v>
      </c>
      <c r="B29" s="68" t="s">
        <v>19</v>
      </c>
      <c r="C29" s="69"/>
      <c r="D29" s="16">
        <v>41.67</v>
      </c>
      <c r="E29" s="12" t="s">
        <v>10</v>
      </c>
      <c r="F29" s="15"/>
      <c r="G29" s="70"/>
      <c r="H29" s="71"/>
      <c r="I29" s="71"/>
      <c r="J29" s="72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6</v>
      </c>
      <c r="V29" s="6">
        <f t="shared" si="1"/>
        <v>250.02</v>
      </c>
    </row>
    <row r="30" spans="1:23">
      <c r="A30" s="1">
        <v>13</v>
      </c>
      <c r="B30" s="68" t="s">
        <v>71</v>
      </c>
      <c r="C30" s="69"/>
      <c r="D30" s="16">
        <v>218</v>
      </c>
      <c r="E30" s="12" t="s">
        <v>10</v>
      </c>
      <c r="F30" s="15"/>
      <c r="G30" s="70"/>
      <c r="H30" s="71"/>
      <c r="I30" s="71"/>
      <c r="J30" s="72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3.5</v>
      </c>
      <c r="V30" s="6">
        <f t="shared" si="1"/>
        <v>763</v>
      </c>
    </row>
    <row r="31" spans="1:23">
      <c r="A31" s="1">
        <v>14</v>
      </c>
      <c r="B31" s="68" t="s">
        <v>18</v>
      </c>
      <c r="C31" s="69"/>
      <c r="D31" s="16">
        <v>65</v>
      </c>
      <c r="E31" s="12" t="s">
        <v>17</v>
      </c>
      <c r="F31" s="17">
        <v>0.05</v>
      </c>
      <c r="G31" s="70"/>
      <c r="H31" s="71"/>
      <c r="I31" s="71"/>
      <c r="J31" s="72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4</v>
      </c>
      <c r="V31" s="6">
        <f t="shared" si="1"/>
        <v>260</v>
      </c>
    </row>
    <row r="32" spans="1:23">
      <c r="A32" s="1">
        <v>15</v>
      </c>
      <c r="B32" s="68" t="s">
        <v>16</v>
      </c>
      <c r="C32" s="69"/>
      <c r="D32" s="16">
        <v>10</v>
      </c>
      <c r="E32" s="12" t="s">
        <v>15</v>
      </c>
      <c r="F32" s="15"/>
      <c r="G32" s="70"/>
      <c r="H32" s="71"/>
      <c r="I32" s="71"/>
      <c r="J32" s="72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5</v>
      </c>
      <c r="V32" s="6">
        <f t="shared" si="1"/>
        <v>50</v>
      </c>
    </row>
    <row r="33" spans="1:22">
      <c r="A33" s="1">
        <v>16</v>
      </c>
      <c r="B33" s="63" t="s">
        <v>14</v>
      </c>
      <c r="C33" s="64"/>
      <c r="D33" s="13">
        <v>550</v>
      </c>
      <c r="E33" s="12" t="s">
        <v>10</v>
      </c>
      <c r="F33" s="11"/>
      <c r="G33" s="65"/>
      <c r="H33" s="66"/>
      <c r="I33" s="66"/>
      <c r="J33" s="67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63" t="s">
        <v>13</v>
      </c>
      <c r="C34" s="64"/>
      <c r="D34" s="13">
        <v>70</v>
      </c>
      <c r="E34" s="12" t="s">
        <v>10</v>
      </c>
      <c r="F34" s="11"/>
      <c r="G34" s="65">
        <v>2.0000000000000001E-4</v>
      </c>
      <c r="H34" s="66"/>
      <c r="I34" s="66"/>
      <c r="J34" s="67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35</v>
      </c>
    </row>
    <row r="35" spans="1:22">
      <c r="A35" s="1">
        <v>18</v>
      </c>
      <c r="B35" s="63" t="s">
        <v>72</v>
      </c>
      <c r="C35" s="64"/>
      <c r="D35" s="13">
        <v>37</v>
      </c>
      <c r="E35" s="12" t="s">
        <v>10</v>
      </c>
      <c r="F35" s="11"/>
      <c r="G35" s="65"/>
      <c r="H35" s="66"/>
      <c r="I35" s="66"/>
      <c r="J35" s="67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0.6</v>
      </c>
      <c r="V35" s="6">
        <f t="shared" si="1"/>
        <v>22.2</v>
      </c>
    </row>
    <row r="36" spans="1:22">
      <c r="A36" s="1">
        <v>19</v>
      </c>
      <c r="B36" s="63" t="s">
        <v>12</v>
      </c>
      <c r="C36" s="64"/>
      <c r="D36" s="13">
        <v>17</v>
      </c>
      <c r="E36" s="12" t="s">
        <v>10</v>
      </c>
      <c r="F36" s="11"/>
      <c r="G36" s="65"/>
      <c r="H36" s="66"/>
      <c r="I36" s="66"/>
      <c r="J36" s="67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0.2</v>
      </c>
      <c r="V36" s="6">
        <f t="shared" si="1"/>
        <v>3.4000000000000004</v>
      </c>
    </row>
    <row r="37" spans="1:22" ht="19.5" thickBot="1">
      <c r="A37" s="1">
        <v>20</v>
      </c>
      <c r="B37" s="53" t="s">
        <v>11</v>
      </c>
      <c r="C37" s="54"/>
      <c r="D37" s="13">
        <v>38</v>
      </c>
      <c r="E37" s="52" t="s">
        <v>10</v>
      </c>
      <c r="F37" s="57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55"/>
      <c r="T37" s="8" t="s">
        <v>75</v>
      </c>
      <c r="U37" s="7">
        <v>2</v>
      </c>
      <c r="V37" s="6">
        <f t="shared" si="1"/>
        <v>76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9</v>
      </c>
      <c r="T38" s="61">
        <f>SUM(V18:V37)</f>
        <v>4060.62</v>
      </c>
      <c r="U38" s="61"/>
      <c r="V38" s="62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60" t="s">
        <v>8</v>
      </c>
      <c r="C40" s="60"/>
      <c r="D40" s="60" t="s">
        <v>4</v>
      </c>
      <c r="E40" s="60"/>
      <c r="F40" s="60"/>
      <c r="G40" s="60" t="s">
        <v>7</v>
      </c>
      <c r="H40" s="60"/>
      <c r="I40" s="60"/>
      <c r="J40" s="60"/>
      <c r="K40" s="60"/>
      <c r="O40" s="1" t="s">
        <v>6</v>
      </c>
      <c r="P40" s="60" t="s">
        <v>1</v>
      </c>
      <c r="Q40" s="60"/>
      <c r="R40" s="60"/>
      <c r="S40" s="60" t="s">
        <v>74</v>
      </c>
      <c r="T40" s="60"/>
    </row>
    <row r="42" spans="1:22">
      <c r="B42" s="59" t="s">
        <v>5</v>
      </c>
      <c r="C42" s="59"/>
      <c r="D42" s="60" t="s">
        <v>4</v>
      </c>
      <c r="E42" s="60"/>
      <c r="F42" s="60"/>
      <c r="G42" s="60" t="s">
        <v>3</v>
      </c>
      <c r="H42" s="60"/>
      <c r="I42" s="60"/>
      <c r="J42" s="60"/>
      <c r="K42" s="60"/>
      <c r="O42" s="2" t="s">
        <v>2</v>
      </c>
      <c r="P42" s="60" t="s">
        <v>1</v>
      </c>
      <c r="Q42" s="60"/>
      <c r="R42" s="60"/>
      <c r="S42" s="60" t="s">
        <v>0</v>
      </c>
      <c r="T42" s="60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2023-10-25T07:03:43Z</cp:lastPrinted>
  <dcterms:created xsi:type="dcterms:W3CDTF">2022-11-11T08:20:43Z</dcterms:created>
  <dcterms:modified xsi:type="dcterms:W3CDTF">2023-10-25T07:08:16Z</dcterms:modified>
</cp:coreProperties>
</file>