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P27" i="1"/>
  <c r="N18"/>
  <c r="N19"/>
  <c r="N20"/>
  <c r="N21"/>
  <c r="N22"/>
  <c r="N23"/>
  <c r="N24"/>
  <c r="N25"/>
  <c r="N26"/>
  <c r="G8"/>
  <c r="P26"/>
  <c r="N17"/>
  <c r="P17"/>
  <c r="P18"/>
  <c r="P19"/>
  <c r="P20"/>
  <c r="P21"/>
  <c r="P22"/>
  <c r="P23"/>
  <c r="P24"/>
  <c r="P25"/>
  <c r="N28" l="1"/>
  <c r="I8" s="1"/>
  <c r="J9" s="1"/>
</calcChain>
</file>

<file path=xl/sharedStrings.xml><?xml version="1.0" encoding="utf-8"?>
<sst xmlns="http://schemas.openxmlformats.org/spreadsheetml/2006/main" count="76" uniqueCount="63">
  <si>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</si>
  <si>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</si>
  <si>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</si>
  <si>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</si>
  <si>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</si>
  <si>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</si>
  <si>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</si>
  <si>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</si>
  <si>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</si>
  <si>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</si>
  <si>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</si>
  <si>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</si>
  <si>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</si>
  <si>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</si>
  <si>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</si>
  <si>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</si>
  <si>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</si>
  <si>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</si>
  <si>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</si>
  <si>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</si>
  <si>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</si>
  <si>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</si>
  <si>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</si>
  <si>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</si>
  <si>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</si>
  <si>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</si>
  <si>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</si>
  <si>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</si>
  <si>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</si>
  <si>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</si>
  <si>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</si>
  <si>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</si>
  <si>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</si>
  <si>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</si>
  <si>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</si>
  <si>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</si>
  <si>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</si>
  <si>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</si>
  <si>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</si>
  <si>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</si>
  <si>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</si>
  <si>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</si>
  <si>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</si>
  <si>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</si>
  <si>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</si>
  <si>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</si>
  <si>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</si>
  <si>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</si>
  <si>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</si>
  <si>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>Меню-требование на выдачу продуктов питания №6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</si>
  <si>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</si>
  <si>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</si>
  <si>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</si>
  <si>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</si>
  <si>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</si>
  <si>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</si>
  <si>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</si>
  <si>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б</t>
  </si>
  <si>
    <t>л</t>
  </si>
  <si>
    <t>Чай с сахаром</t>
  </si>
  <si>
    <t>Чай</t>
  </si>
  <si>
    <t>№15</t>
  </si>
  <si>
    <t>29.01.2024г</t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</si>
</sst>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topLeftCell="A16" zoomScale="80" zoomScaleNormal="80" workbookViewId="0">
      <selection activeCell="R29" sqref="R29"/>
    </sheetView>
  </sheetViews>
  <sheetFormatPr defaultRowHeight="18.7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>
      <c r="B1" s="1" t="s">
        <v>43</v>
      </c>
      <c r="G1" s="27" t="s">
        <v>49</v>
      </c>
      <c r="H1" s="27"/>
      <c r="I1" s="27"/>
      <c r="J1" s="1" t="s">
        <v>61</v>
      </c>
    </row>
    <row r="2" spans="1:19" ht="15" customHeight="1">
      <c r="B2" s="1" t="s">
        <v>48</v>
      </c>
      <c r="C2" s="28" t="s">
        <v>42</v>
      </c>
      <c r="D2" s="28"/>
      <c r="E2" s="29" t="s">
        <v>46</v>
      </c>
      <c r="F2" s="29"/>
      <c r="G2" s="28" t="s">
        <v>50</v>
      </c>
      <c r="H2" s="28"/>
      <c r="I2" s="28"/>
      <c r="J2" s="28" t="s">
        <v>41</v>
      </c>
      <c r="K2" s="28"/>
      <c r="L2" s="28" t="s">
        <v>1</v>
      </c>
      <c r="M2" s="28"/>
      <c r="N2" s="34" t="s">
        <v>40</v>
      </c>
      <c r="O2" s="34"/>
    </row>
    <row r="3" spans="1:19" ht="37.5">
      <c r="B3" s="19" t="s">
        <v>62</v>
      </c>
      <c r="G3" s="10" t="s">
        <v>52</v>
      </c>
      <c r="H3" s="1" t="s">
        <v>53</v>
      </c>
      <c r="M3" s="28" t="s">
        <v>39</v>
      </c>
      <c r="N3" s="28"/>
    </row>
    <row r="4" spans="1:19" ht="27.75" customHeight="1">
      <c r="B4" s="31" t="s">
        <v>55</v>
      </c>
      <c r="C4" s="31"/>
      <c r="D4" s="31" t="s">
        <v>38</v>
      </c>
      <c r="E4" s="31"/>
      <c r="F4" s="31" t="s">
        <v>37</v>
      </c>
      <c r="G4" s="31" t="s">
        <v>36</v>
      </c>
      <c r="H4" s="31"/>
      <c r="I4" s="31" t="s">
        <v>35</v>
      </c>
      <c r="J4" s="31" t="s">
        <v>34</v>
      </c>
      <c r="K4" s="31"/>
      <c r="M4" s="31" t="s">
        <v>33</v>
      </c>
      <c r="N4" s="31"/>
    </row>
    <row r="5" spans="1:19">
      <c r="B5" s="31"/>
      <c r="C5" s="31"/>
      <c r="D5" s="31"/>
      <c r="E5" s="31"/>
      <c r="F5" s="31"/>
      <c r="G5" s="31"/>
      <c r="H5" s="31"/>
      <c r="I5" s="31"/>
      <c r="J5" s="31"/>
      <c r="K5" s="31"/>
      <c r="M5" s="31">
        <v>504202</v>
      </c>
      <c r="N5" s="31"/>
    </row>
    <row r="6" spans="1:19" ht="19.5" customHeight="1">
      <c r="B6" s="31"/>
      <c r="C6" s="31"/>
      <c r="D6" s="31"/>
      <c r="E6" s="31"/>
      <c r="F6" s="31"/>
      <c r="G6" s="31"/>
      <c r="H6" s="31"/>
      <c r="I6" s="31"/>
      <c r="J6" s="31"/>
      <c r="K6" s="31"/>
      <c r="S6" s="1" t="s">
        <v>47</v>
      </c>
    </row>
    <row r="7" spans="1:19" ht="82.5" customHeight="1">
      <c r="B7" s="12" t="s">
        <v>32</v>
      </c>
      <c r="C7" s="12" t="s">
        <v>31</v>
      </c>
      <c r="D7" s="31"/>
      <c r="E7" s="31"/>
      <c r="F7" s="31"/>
      <c r="G7" s="31"/>
      <c r="H7" s="31"/>
      <c r="I7" s="31"/>
      <c r="J7" s="31"/>
      <c r="K7" s="31"/>
    </row>
    <row r="8" spans="1:19" ht="24" customHeight="1">
      <c r="B8" s="31"/>
      <c r="C8" s="31"/>
      <c r="D8" s="32">
        <v>70</v>
      </c>
      <c r="E8" s="32"/>
      <c r="F8" s="18">
        <v>93</v>
      </c>
      <c r="G8" s="31">
        <f>SUM(F8)*D8</f>
        <v>6510</v>
      </c>
      <c r="H8" s="31"/>
      <c r="I8" s="15">
        <f>SUM(N28)/J8</f>
        <v>77.291772151898726</v>
      </c>
      <c r="J8" s="31">
        <v>79</v>
      </c>
      <c r="K8" s="31"/>
    </row>
    <row r="9" spans="1:19" ht="24.75" customHeight="1">
      <c r="B9" s="3"/>
      <c r="C9" s="3"/>
      <c r="D9" s="31" t="s">
        <v>30</v>
      </c>
      <c r="E9" s="31"/>
      <c r="F9" s="31"/>
      <c r="G9" s="31"/>
      <c r="H9" s="31"/>
      <c r="I9" s="31"/>
      <c r="J9" s="33">
        <f>J8*I8</f>
        <v>6106.0499999999993</v>
      </c>
      <c r="K9" s="33"/>
    </row>
    <row r="10" spans="1:19" ht="19.5" thickBot="1"/>
    <row r="11" spans="1:19" ht="21" customHeight="1">
      <c r="A11" s="24"/>
      <c r="B11" s="31" t="s">
        <v>29</v>
      </c>
      <c r="C11" s="31"/>
      <c r="D11" s="31" t="s">
        <v>28</v>
      </c>
      <c r="E11" s="31" t="s">
        <v>27</v>
      </c>
      <c r="F11" s="31" t="s">
        <v>26</v>
      </c>
      <c r="G11" s="31"/>
      <c r="H11" s="31"/>
      <c r="I11" s="31"/>
      <c r="J11" s="31"/>
      <c r="K11" s="31"/>
      <c r="L11" s="31"/>
      <c r="M11" s="31"/>
      <c r="N11" s="35" t="s">
        <v>25</v>
      </c>
      <c r="O11" s="31" t="s">
        <v>24</v>
      </c>
      <c r="P11" s="36" t="s">
        <v>23</v>
      </c>
    </row>
    <row r="12" spans="1:19" ht="17.25" customHeight="1">
      <c r="A12" s="25"/>
      <c r="B12" s="31"/>
      <c r="C12" s="31"/>
      <c r="D12" s="31"/>
      <c r="E12" s="31"/>
      <c r="F12" s="31" t="s">
        <v>22</v>
      </c>
      <c r="G12" s="31"/>
      <c r="H12" s="31"/>
      <c r="I12" s="31"/>
      <c r="J12" s="31"/>
      <c r="K12" s="31"/>
      <c r="L12" s="31"/>
      <c r="M12" s="31"/>
      <c r="N12" s="35"/>
      <c r="O12" s="31"/>
      <c r="P12" s="37"/>
    </row>
    <row r="13" spans="1:19" ht="71.25" customHeight="1">
      <c r="A13" s="25"/>
      <c r="B13" s="31"/>
      <c r="C13" s="31"/>
      <c r="D13" s="31"/>
      <c r="E13" s="31"/>
      <c r="F13" s="24" t="s">
        <v>21</v>
      </c>
      <c r="G13" s="24" t="s">
        <v>56</v>
      </c>
      <c r="H13" s="24" t="s">
        <v>59</v>
      </c>
      <c r="I13" s="24" t="s">
        <v>20</v>
      </c>
      <c r="J13" s="24"/>
      <c r="K13" s="24"/>
      <c r="L13" s="24"/>
      <c r="M13" s="24"/>
      <c r="N13" s="35"/>
      <c r="O13" s="31"/>
      <c r="P13" s="37"/>
    </row>
    <row r="14" spans="1:19" ht="15.75" customHeight="1">
      <c r="A14" s="26"/>
      <c r="B14" s="31"/>
      <c r="C14" s="31"/>
      <c r="D14" s="31"/>
      <c r="E14" s="31"/>
      <c r="F14" s="26"/>
      <c r="G14" s="26"/>
      <c r="H14" s="26"/>
      <c r="I14" s="26"/>
      <c r="J14" s="26"/>
      <c r="K14" s="26"/>
      <c r="L14" s="26"/>
      <c r="M14" s="26"/>
      <c r="N14" s="35"/>
      <c r="O14" s="31"/>
      <c r="P14" s="38"/>
    </row>
    <row r="15" spans="1:19">
      <c r="A15" s="13"/>
      <c r="B15" s="39" t="s">
        <v>19</v>
      </c>
      <c r="C15" s="39"/>
      <c r="D15" s="12"/>
      <c r="E15" s="12"/>
      <c r="F15" s="12">
        <v>79</v>
      </c>
      <c r="G15" s="12">
        <v>79</v>
      </c>
      <c r="H15" s="12">
        <v>79</v>
      </c>
      <c r="I15" s="12">
        <v>79</v>
      </c>
      <c r="J15" s="12"/>
      <c r="K15" s="12"/>
      <c r="L15" s="12"/>
      <c r="M15" s="12"/>
      <c r="N15" s="12"/>
      <c r="O15" s="12"/>
      <c r="P15" s="12"/>
    </row>
    <row r="16" spans="1:19">
      <c r="A16" s="13"/>
      <c r="B16" s="39" t="s">
        <v>18</v>
      </c>
      <c r="C16" s="39"/>
      <c r="D16" s="12"/>
      <c r="E16" s="12" t="s">
        <v>17</v>
      </c>
      <c r="F16" s="12">
        <v>200</v>
      </c>
      <c r="G16" s="12">
        <v>50</v>
      </c>
      <c r="H16" s="12">
        <v>200</v>
      </c>
      <c r="I16" s="12">
        <v>60</v>
      </c>
      <c r="J16" s="12"/>
      <c r="K16" s="12"/>
      <c r="L16" s="12"/>
      <c r="M16" s="12"/>
      <c r="N16" s="12"/>
      <c r="O16" s="12"/>
      <c r="P16" s="12"/>
    </row>
    <row r="17" spans="1:19">
      <c r="A17" s="13">
        <v>1</v>
      </c>
      <c r="B17" s="30" t="s">
        <v>16</v>
      </c>
      <c r="C17" s="30"/>
      <c r="D17" s="8">
        <v>540</v>
      </c>
      <c r="E17" s="12" t="s">
        <v>7</v>
      </c>
      <c r="F17" s="7">
        <v>0.11</v>
      </c>
      <c r="G17" s="6"/>
      <c r="H17" s="6"/>
      <c r="I17" s="6"/>
      <c r="J17" s="6"/>
      <c r="K17" s="6"/>
      <c r="L17" s="6"/>
      <c r="M17" s="6"/>
      <c r="N17" s="14">
        <f t="shared" ref="N17:N26" si="0">SUM(F17:M17)</f>
        <v>0.11</v>
      </c>
      <c r="O17" s="15">
        <v>8.69</v>
      </c>
      <c r="P17" s="15">
        <f t="shared" ref="P17:P27" si="1">SUM(O17)*D17</f>
        <v>4692.5999999999995</v>
      </c>
    </row>
    <row r="18" spans="1:19">
      <c r="A18" s="13">
        <v>2</v>
      </c>
      <c r="B18" s="30" t="s">
        <v>15</v>
      </c>
      <c r="C18" s="30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si="0"/>
        <v>3.0000000000000001E-3</v>
      </c>
      <c r="O18" s="15">
        <v>0.24</v>
      </c>
      <c r="P18" s="15">
        <f t="shared" si="1"/>
        <v>4.08</v>
      </c>
    </row>
    <row r="19" spans="1:19">
      <c r="A19" s="13">
        <v>3</v>
      </c>
      <c r="B19" s="30" t="s">
        <v>14</v>
      </c>
      <c r="C19" s="30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0"/>
        <v>0.01</v>
      </c>
      <c r="O19" s="15">
        <v>0.79</v>
      </c>
      <c r="P19" s="15">
        <f t="shared" si="1"/>
        <v>27.650000000000002</v>
      </c>
    </row>
    <row r="20" spans="1:19">
      <c r="A20" s="13">
        <v>4</v>
      </c>
      <c r="B20" s="30" t="s">
        <v>13</v>
      </c>
      <c r="C20" s="30"/>
      <c r="D20" s="8">
        <v>25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0"/>
        <v>0.01</v>
      </c>
      <c r="O20" s="15">
        <v>0.79</v>
      </c>
      <c r="P20" s="15">
        <f t="shared" si="1"/>
        <v>19.75</v>
      </c>
    </row>
    <row r="21" spans="1:19">
      <c r="A21" s="13">
        <v>5</v>
      </c>
      <c r="B21" s="30" t="s">
        <v>12</v>
      </c>
      <c r="C21" s="30"/>
      <c r="D21" s="8">
        <v>97</v>
      </c>
      <c r="E21" s="12" t="s">
        <v>7</v>
      </c>
      <c r="F21" s="7">
        <v>7.0000000000000007E-2</v>
      </c>
      <c r="G21" s="6"/>
      <c r="H21" s="6"/>
      <c r="I21" s="6"/>
      <c r="J21" s="6"/>
      <c r="K21" s="6"/>
      <c r="L21" s="6"/>
      <c r="M21" s="6"/>
      <c r="N21" s="14">
        <f t="shared" si="0"/>
        <v>7.0000000000000007E-2</v>
      </c>
      <c r="O21" s="15">
        <v>5.53</v>
      </c>
      <c r="P21" s="15">
        <f t="shared" si="1"/>
        <v>536.41</v>
      </c>
      <c r="S21" s="1" t="s">
        <v>47</v>
      </c>
    </row>
    <row r="22" spans="1:19">
      <c r="A22" s="13">
        <v>6</v>
      </c>
      <c r="B22" s="30" t="s">
        <v>11</v>
      </c>
      <c r="C22" s="30"/>
      <c r="D22" s="8">
        <v>110</v>
      </c>
      <c r="E22" s="20" t="s">
        <v>58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0"/>
        <v>0.01</v>
      </c>
      <c r="O22" s="15">
        <v>0.79</v>
      </c>
      <c r="P22" s="15">
        <f t="shared" si="1"/>
        <v>86.9</v>
      </c>
    </row>
    <row r="23" spans="1:19">
      <c r="A23" s="13">
        <v>7</v>
      </c>
      <c r="B23" s="30" t="s">
        <v>10</v>
      </c>
      <c r="C23" s="30"/>
      <c r="D23" s="8">
        <v>43.33</v>
      </c>
      <c r="E23" s="12" t="s">
        <v>7</v>
      </c>
      <c r="F23" s="7"/>
      <c r="G23" s="6"/>
      <c r="H23" s="6"/>
      <c r="I23" s="6">
        <v>7.8E-2</v>
      </c>
      <c r="J23" s="6"/>
      <c r="K23" s="6"/>
      <c r="L23" s="6"/>
      <c r="M23" s="6"/>
      <c r="N23" s="14">
        <f t="shared" si="0"/>
        <v>7.8E-2</v>
      </c>
      <c r="O23" s="15">
        <v>6</v>
      </c>
      <c r="P23" s="15">
        <f t="shared" si="1"/>
        <v>259.98</v>
      </c>
    </row>
    <row r="24" spans="1:19">
      <c r="A24" s="13">
        <v>8</v>
      </c>
      <c r="B24" s="30" t="s">
        <v>9</v>
      </c>
      <c r="C24" s="30"/>
      <c r="D24" s="8">
        <v>40</v>
      </c>
      <c r="E24" s="12" t="s">
        <v>7</v>
      </c>
      <c r="F24" s="7">
        <v>3.0000000000000001E-3</v>
      </c>
      <c r="G24" s="6"/>
      <c r="H24" s="6"/>
      <c r="I24" s="6"/>
      <c r="J24" s="6"/>
      <c r="K24" s="6"/>
      <c r="L24" s="6"/>
      <c r="M24" s="6"/>
      <c r="N24" s="14">
        <f t="shared" si="0"/>
        <v>3.0000000000000001E-3</v>
      </c>
      <c r="O24" s="15">
        <v>2</v>
      </c>
      <c r="P24" s="15">
        <f t="shared" si="1"/>
        <v>80</v>
      </c>
    </row>
    <row r="25" spans="1:19">
      <c r="A25" s="13">
        <v>9</v>
      </c>
      <c r="B25" s="30" t="s">
        <v>8</v>
      </c>
      <c r="C25" s="30"/>
      <c r="D25" s="8">
        <v>72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0"/>
        <v>1.4999999999999999E-2</v>
      </c>
      <c r="O25" s="15">
        <v>1.19</v>
      </c>
      <c r="P25" s="15">
        <f t="shared" si="1"/>
        <v>85.679999999999993</v>
      </c>
    </row>
    <row r="26" spans="1:19">
      <c r="A26" s="13">
        <v>10</v>
      </c>
      <c r="B26" s="16" t="s">
        <v>56</v>
      </c>
      <c r="C26" s="16"/>
      <c r="D26" s="8">
        <v>60</v>
      </c>
      <c r="E26" s="20" t="s">
        <v>57</v>
      </c>
      <c r="F26" s="7"/>
      <c r="G26" s="6">
        <v>5.0999999999999997E-2</v>
      </c>
      <c r="H26" s="6"/>
      <c r="I26" s="6"/>
      <c r="J26" s="6"/>
      <c r="K26" s="6"/>
      <c r="L26" s="6"/>
      <c r="M26" s="6"/>
      <c r="N26" s="14">
        <f t="shared" si="0"/>
        <v>5.0999999999999997E-2</v>
      </c>
      <c r="O26" s="15">
        <v>4</v>
      </c>
      <c r="P26" s="15">
        <f t="shared" si="1"/>
        <v>240</v>
      </c>
    </row>
    <row r="27" spans="1:19">
      <c r="A27" s="13">
        <v>11</v>
      </c>
      <c r="B27" s="21" t="s">
        <v>60</v>
      </c>
      <c r="C27" s="16"/>
      <c r="D27" s="8">
        <v>730</v>
      </c>
      <c r="E27" s="22" t="s">
        <v>7</v>
      </c>
      <c r="F27" s="7"/>
      <c r="G27" s="6"/>
      <c r="H27" s="6">
        <v>1.2999999999999999E-3</v>
      </c>
      <c r="I27" s="6"/>
      <c r="J27" s="6"/>
      <c r="K27" s="6"/>
      <c r="L27" s="6"/>
      <c r="M27" s="6"/>
      <c r="N27" s="23">
        <v>1.2999999999999999E-3</v>
      </c>
      <c r="O27" s="15">
        <v>0.1</v>
      </c>
      <c r="P27" s="15">
        <f t="shared" si="1"/>
        <v>73</v>
      </c>
    </row>
    <row r="28" spans="1:19" ht="18.75" customHeight="1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3">
        <f>SUM(P17:P27)</f>
        <v>6106.0499999999993</v>
      </c>
      <c r="O28" s="33"/>
      <c r="P28" s="33"/>
    </row>
    <row r="29" spans="1:19" ht="12.75" customHeight="1"/>
    <row r="30" spans="1:19" ht="24.75" customHeight="1">
      <c r="B30" s="28" t="s">
        <v>5</v>
      </c>
      <c r="C30" s="28"/>
      <c r="D30" s="28" t="s">
        <v>45</v>
      </c>
      <c r="E30" s="28"/>
      <c r="F30" s="28"/>
      <c r="G30" s="11" t="s">
        <v>54</v>
      </c>
      <c r="J30" s="1" t="s">
        <v>4</v>
      </c>
      <c r="K30" s="28" t="s">
        <v>1</v>
      </c>
      <c r="L30" s="28"/>
      <c r="M30" s="28" t="s">
        <v>51</v>
      </c>
      <c r="N30" s="28"/>
    </row>
    <row r="33" spans="2:14" ht="18.75" customHeight="1">
      <c r="B33" s="40" t="s">
        <v>3</v>
      </c>
      <c r="C33" s="40"/>
      <c r="D33" s="28" t="s">
        <v>45</v>
      </c>
      <c r="E33" s="28"/>
      <c r="F33" s="28"/>
      <c r="G33" s="9" t="s">
        <v>44</v>
      </c>
      <c r="J33" s="2" t="s">
        <v>2</v>
      </c>
      <c r="K33" s="28" t="s">
        <v>1</v>
      </c>
      <c r="L33" s="28"/>
      <c r="M33" s="28" t="s">
        <v>0</v>
      </c>
      <c r="N33" s="28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9">
    <mergeCell ref="B33:C33"/>
    <mergeCell ref="D33:F33"/>
    <mergeCell ref="K33:L33"/>
    <mergeCell ref="M33:N33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A11:A14"/>
    <mergeCell ref="G1:I1"/>
    <mergeCell ref="C2:D2"/>
    <mergeCell ref="E2:F2"/>
    <mergeCell ref="G2:I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2024-01-29T06:46:02Z</cp:lastPrinted>
  <dcterms:created xsi:type="dcterms:W3CDTF">2022-11-11T08:48:41Z</dcterms:created>
  <dcterms:modified xsi:type="dcterms:W3CDTF">2024-01-29T06:46:26Z</dcterms:modified>
</cp:coreProperties>
</file>