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<sst xmlns="http://schemas.openxmlformats.org/spreadsheetml/2006/main" count="101" uniqueCount="78">
  <si>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</si>
  <si>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</si>
  <si>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</si>
  <si>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</si>
  <si>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</si>
  <si>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</si>
  <si>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</si>
  <si>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</si>
  <si>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</si>
  <si>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</si>
  <si>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</si>
  <si>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</si>
  <si>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</si>
  <si>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</si>
  <si>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</si>
  <si>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</si>
  <si>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</si>
  <si>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</si>
  <si>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</si>
  <si>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</si>
  <si>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</si>
  <si>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</si>
  <si>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</si>
  <si>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</si>
  <si>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</si>
  <si>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</si>
  <si>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</si>
  <si>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</si>
  <si>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</si>
  <si>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</si>
  <si>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</si>
  <si>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</si>
  <si>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</si>
  <si>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</si>
  <si>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</si>
  <si>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</si>
  <si>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</si>
  <si>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</si>
  <si>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</si>
  <si>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</si>
  <si>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</si>
  <si>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</si>
  <si>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</si>
  <si>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</si>
  <si>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</si>
  <si>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</si>
  <si>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</si>
  <si>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</si>
  <si>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</si>
  <si>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</si>
  <si>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</si>
  <si>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</si>
  <si>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</si>
  <si>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</si>
  <si>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</si>
  <si>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</si>
  <si>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</si>
  <si>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</si>
  <si>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</si>
  <si>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</si>
  <si>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</si>
  <si>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</si>
  <si>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</si>
  <si>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</si>
  <si>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</si>
  <si>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</si>
  <si>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</si>
  <si>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</si>
  <si>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</si>
  <si>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</si>
  <si>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</si>
  <si>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</si>
  <si>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</si>
  <si>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0,002</t>
  </si>
  <si>
    <t>Макароны</t>
  </si>
  <si>
    <t>Котлеты с отварными макаронами  и подливой</t>
  </si>
  <si>
    <t>№19</t>
  </si>
  <si>
    <t>26.04.2024г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</si>
</sst>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29" sqref="W2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76</v>
      </c>
    </row>
    <row r="2" spans="2:21" x14ac:dyDescent="0.3">
      <c r="B2" s="1" t="s">
        <v>66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77</v>
      </c>
      <c r="G4" s="53"/>
      <c r="H4" s="56"/>
      <c r="I4" s="53"/>
      <c r="J4" s="56"/>
      <c r="K4" s="69" t="s">
        <v>67</v>
      </c>
      <c r="L4" s="1" t="s">
        <v>68</v>
      </c>
      <c r="R4" s="82" t="s">
        <v>52</v>
      </c>
      <c r="S4" s="82"/>
    </row>
    <row r="5" spans="2:21" ht="15" customHeight="1" x14ac:dyDescent="0.25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 x14ac:dyDescent="0.25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 x14ac:dyDescent="0.3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 x14ac:dyDescent="0.3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 x14ac:dyDescent="0.3">
      <c r="B9" s="130"/>
      <c r="C9" s="131"/>
      <c r="D9" s="132">
        <v>55</v>
      </c>
      <c r="E9" s="133"/>
      <c r="F9" s="134">
        <v>119</v>
      </c>
      <c r="G9" s="135"/>
      <c r="H9" s="135"/>
      <c r="I9" s="135"/>
      <c r="J9" s="135"/>
      <c r="K9" s="136">
        <f>SUM(F9)*D9</f>
        <v>6545</v>
      </c>
      <c r="L9" s="84"/>
      <c r="M9" s="83">
        <f>SUM(S37)/O9</f>
        <v>56.814136363636358</v>
      </c>
      <c r="N9" s="84"/>
      <c r="O9" s="141">
        <v>88</v>
      </c>
      <c r="P9" s="142"/>
    </row>
    <row r="10" spans="2:21" ht="24.75" customHeight="1" thickBot="1" x14ac:dyDescent="0.3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4999.6439999999993</v>
      </c>
      <c r="O10" s="83"/>
      <c r="P10" s="84"/>
    </row>
    <row r="11" spans="2:21" ht="19.5" thickBot="1" x14ac:dyDescent="0.3"/>
    <row r="12" spans="2:21" ht="21" customHeight="1" thickBot="1" x14ac:dyDescent="0.3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 x14ac:dyDescent="0.3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94.5" thickBot="1" x14ac:dyDescent="0.3">
      <c r="B14" s="126"/>
      <c r="C14" s="127"/>
      <c r="D14" s="127"/>
      <c r="E14" s="122"/>
      <c r="F14" s="49" t="s">
        <v>70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75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 x14ac:dyDescent="0.3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 x14ac:dyDescent="0.25">
      <c r="B16" s="95" t="s">
        <v>29</v>
      </c>
      <c r="C16" s="96"/>
      <c r="D16" s="44"/>
      <c r="E16" s="39"/>
      <c r="F16" s="43">
        <f>SUM(O9)</f>
        <v>88</v>
      </c>
      <c r="G16" s="97">
        <f>SUM(O9)</f>
        <v>88</v>
      </c>
      <c r="H16" s="98"/>
      <c r="I16" s="98"/>
      <c r="J16" s="99"/>
      <c r="K16" s="42">
        <f>SUM(O9)</f>
        <v>88</v>
      </c>
      <c r="L16" s="42">
        <f>SUM(O9)</f>
        <v>88</v>
      </c>
      <c r="M16" s="42">
        <f>SUM(O9)</f>
        <v>88</v>
      </c>
      <c r="N16" s="42">
        <f>SUM(O9)</f>
        <v>88</v>
      </c>
      <c r="O16" s="42">
        <f>SUM(O9)</f>
        <v>88</v>
      </c>
      <c r="P16" s="42">
        <f>SUM(O9)</f>
        <v>88</v>
      </c>
      <c r="Q16" s="42">
        <f>SUM(O9)</f>
        <v>88</v>
      </c>
      <c r="R16" s="41">
        <v>88</v>
      </c>
      <c r="S16" s="40"/>
      <c r="T16" s="39"/>
      <c r="U16" s="38"/>
    </row>
    <row r="17" spans="1:21" ht="19.5" thickBot="1" x14ac:dyDescent="0.3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5" t="s">
        <v>25</v>
      </c>
      <c r="C18" s="106"/>
      <c r="D18" s="31">
        <v>26</v>
      </c>
      <c r="E18" s="30" t="s">
        <v>10</v>
      </c>
      <c r="F18" s="29"/>
      <c r="G18" s="107"/>
      <c r="H18" s="108"/>
      <c r="I18" s="108"/>
      <c r="J18" s="109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4.84</v>
      </c>
      <c r="U18" s="24">
        <f t="shared" ref="U18:U36" si="1">SUM(T18)*D18</f>
        <v>125.84</v>
      </c>
    </row>
    <row r="19" spans="1:21" x14ac:dyDescent="0.3">
      <c r="A19" s="1">
        <v>2</v>
      </c>
      <c r="B19" s="88" t="s">
        <v>24</v>
      </c>
      <c r="C19" s="89"/>
      <c r="D19" s="21">
        <v>37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0.53</v>
      </c>
      <c r="U19" s="6">
        <f t="shared" si="1"/>
        <v>19.61</v>
      </c>
    </row>
    <row r="20" spans="1:21" x14ac:dyDescent="0.3">
      <c r="A20" s="1">
        <v>3</v>
      </c>
      <c r="B20" s="88" t="s">
        <v>64</v>
      </c>
      <c r="C20" s="89"/>
      <c r="D20" s="21">
        <v>30</v>
      </c>
      <c r="E20" s="17" t="s">
        <v>10</v>
      </c>
      <c r="F20" s="20"/>
      <c r="G20" s="90"/>
      <c r="H20" s="91"/>
      <c r="I20" s="91"/>
      <c r="J20" s="92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2.64</v>
      </c>
      <c r="U20" s="6">
        <f t="shared" si="1"/>
        <v>79.2</v>
      </c>
    </row>
    <row r="21" spans="1:21" x14ac:dyDescent="0.3">
      <c r="A21" s="1">
        <v>4</v>
      </c>
      <c r="B21" s="88" t="s">
        <v>23</v>
      </c>
      <c r="C21" s="89"/>
      <c r="D21" s="21">
        <v>27</v>
      </c>
      <c r="E21" s="17" t="s">
        <v>10</v>
      </c>
      <c r="F21" s="20"/>
      <c r="G21" s="90"/>
      <c r="H21" s="91"/>
      <c r="I21" s="91"/>
      <c r="J21" s="92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0.88</v>
      </c>
      <c r="U21" s="6">
        <f t="shared" si="1"/>
        <v>23.76</v>
      </c>
    </row>
    <row r="22" spans="1:21" x14ac:dyDescent="0.3">
      <c r="A22" s="1">
        <v>5</v>
      </c>
      <c r="B22" s="88" t="s">
        <v>65</v>
      </c>
      <c r="C22" s="89"/>
      <c r="D22" s="21">
        <v>35</v>
      </c>
      <c r="E22" s="60" t="s">
        <v>10</v>
      </c>
      <c r="F22" s="20"/>
      <c r="G22" s="90"/>
      <c r="H22" s="91"/>
      <c r="I22" s="91"/>
      <c r="J22" s="92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2.2000000000000002</v>
      </c>
      <c r="U22" s="6">
        <f t="shared" si="1"/>
        <v>77</v>
      </c>
    </row>
    <row r="23" spans="1:21" x14ac:dyDescent="0.3">
      <c r="A23" s="1">
        <v>6</v>
      </c>
      <c r="B23" s="88" t="s">
        <v>22</v>
      </c>
      <c r="C23" s="89"/>
      <c r="D23" s="21">
        <v>130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0.79</v>
      </c>
      <c r="U23" s="6">
        <f t="shared" si="1"/>
        <v>102.7</v>
      </c>
    </row>
    <row r="24" spans="1:21" x14ac:dyDescent="0.3">
      <c r="A24" s="1">
        <v>7</v>
      </c>
      <c r="B24" s="88" t="s">
        <v>21</v>
      </c>
      <c r="C24" s="89"/>
      <c r="D24" s="21">
        <v>220</v>
      </c>
      <c r="E24" s="17" t="s">
        <v>10</v>
      </c>
      <c r="F24" s="20"/>
      <c r="G24" s="90"/>
      <c r="H24" s="91"/>
      <c r="I24" s="91"/>
      <c r="J24" s="92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0.97</v>
      </c>
      <c r="U24" s="6">
        <f t="shared" si="1"/>
        <v>213.4</v>
      </c>
    </row>
    <row r="25" spans="1:21" x14ac:dyDescent="0.3">
      <c r="A25" s="1">
        <v>8</v>
      </c>
      <c r="B25" s="88" t="s">
        <v>20</v>
      </c>
      <c r="C25" s="89"/>
      <c r="D25" s="21">
        <v>43.33</v>
      </c>
      <c r="E25" s="17" t="s">
        <v>10</v>
      </c>
      <c r="F25" s="20"/>
      <c r="G25" s="90"/>
      <c r="H25" s="91"/>
      <c r="I25" s="91"/>
      <c r="J25" s="92"/>
      <c r="K25" s="15">
        <v>0.03</v>
      </c>
      <c r="L25" s="15"/>
      <c r="M25" s="15">
        <v>0.01</v>
      </c>
      <c r="N25" s="15"/>
      <c r="O25" s="15">
        <v>4.9000000000000002E-2</v>
      </c>
      <c r="P25" s="15"/>
      <c r="Q25" s="15"/>
      <c r="R25" s="19"/>
      <c r="S25" s="8">
        <f t="shared" si="0"/>
        <v>8.8999999999999996E-2</v>
      </c>
      <c r="T25" s="7">
        <v>7.8</v>
      </c>
      <c r="U25" s="6">
        <f t="shared" si="1"/>
        <v>337.97399999999999</v>
      </c>
    </row>
    <row r="26" spans="1:21" ht="15.75" customHeight="1" x14ac:dyDescent="0.3">
      <c r="A26" s="1">
        <v>9</v>
      </c>
      <c r="B26" s="88" t="s">
        <v>19</v>
      </c>
      <c r="C26" s="89"/>
      <c r="D26" s="21">
        <v>11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16</v>
      </c>
      <c r="U26" s="6">
        <f t="shared" si="1"/>
        <v>176</v>
      </c>
    </row>
    <row r="27" spans="1:21" x14ac:dyDescent="0.3">
      <c r="A27" s="1">
        <v>10</v>
      </c>
      <c r="B27" s="88" t="s">
        <v>17</v>
      </c>
      <c r="C27" s="89"/>
      <c r="D27" s="23">
        <v>580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5.3999999999999999E-2</v>
      </c>
      <c r="N27" s="15"/>
      <c r="O27" s="15"/>
      <c r="P27" s="15"/>
      <c r="Q27" s="15"/>
      <c r="R27" s="19"/>
      <c r="S27" s="8">
        <f t="shared" si="0"/>
        <v>5.3999999999999999E-2</v>
      </c>
      <c r="T27" s="7">
        <v>4.75</v>
      </c>
      <c r="U27" s="6">
        <f t="shared" si="1"/>
        <v>2755</v>
      </c>
    </row>
    <row r="28" spans="1:21" x14ac:dyDescent="0.3">
      <c r="A28" s="1">
        <v>11</v>
      </c>
      <c r="B28" s="88" t="s">
        <v>16</v>
      </c>
      <c r="C28" s="89"/>
      <c r="D28" s="21">
        <v>27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3.34</v>
      </c>
      <c r="U28" s="6">
        <f t="shared" si="1"/>
        <v>90.179999999999993</v>
      </c>
    </row>
    <row r="29" spans="1:21" x14ac:dyDescent="0.3">
      <c r="A29" s="1">
        <v>12</v>
      </c>
      <c r="B29" s="63" t="s">
        <v>74</v>
      </c>
      <c r="C29" s="64"/>
      <c r="D29" s="21">
        <v>38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3.3000000000000002E-2</v>
      </c>
      <c r="N29" s="15"/>
      <c r="O29" s="15"/>
      <c r="P29" s="15"/>
      <c r="Q29" s="15"/>
      <c r="R29" s="68"/>
      <c r="S29" s="75">
        <v>3.3000000000000002E-2</v>
      </c>
      <c r="T29" s="7">
        <v>2.9</v>
      </c>
      <c r="U29" s="6">
        <f t="shared" si="1"/>
        <v>110.2</v>
      </c>
    </row>
    <row r="30" spans="1:21" x14ac:dyDescent="0.3">
      <c r="A30" s="1">
        <v>13</v>
      </c>
      <c r="B30" s="88" t="s">
        <v>61</v>
      </c>
      <c r="C30" s="89"/>
      <c r="D30" s="21">
        <v>110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0.44</v>
      </c>
      <c r="U30" s="6">
        <f t="shared" si="1"/>
        <v>48.4</v>
      </c>
    </row>
    <row r="31" spans="1:21" x14ac:dyDescent="0.3">
      <c r="A31" s="1">
        <v>14</v>
      </c>
      <c r="B31" s="88" t="s">
        <v>15</v>
      </c>
      <c r="C31" s="89"/>
      <c r="D31" s="21">
        <v>75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3.17</v>
      </c>
      <c r="U31" s="6">
        <f t="shared" si="1"/>
        <v>237.75</v>
      </c>
    </row>
    <row r="32" spans="1:21" x14ac:dyDescent="0.3">
      <c r="A32" s="1">
        <v>15</v>
      </c>
      <c r="B32" s="88" t="s">
        <v>14</v>
      </c>
      <c r="C32" s="89"/>
      <c r="D32" s="21">
        <v>65</v>
      </c>
      <c r="E32" s="17" t="s">
        <v>13</v>
      </c>
      <c r="F32" s="20">
        <v>4.7E-2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5.7000000000000002E-2</v>
      </c>
      <c r="T32" s="7">
        <v>5</v>
      </c>
      <c r="U32" s="6">
        <f t="shared" si="1"/>
        <v>325</v>
      </c>
    </row>
    <row r="33" spans="1:21" x14ac:dyDescent="0.3">
      <c r="A33" s="1">
        <v>16</v>
      </c>
      <c r="B33" s="93" t="s">
        <v>12</v>
      </c>
      <c r="C33" s="94"/>
      <c r="D33" s="18">
        <v>730</v>
      </c>
      <c r="E33" s="70" t="s">
        <v>10</v>
      </c>
      <c r="F33" s="16"/>
      <c r="G33" s="85">
        <v>2.0000000000000001E-4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3.5000000000000003E-2</v>
      </c>
      <c r="U33" s="6">
        <f t="shared" si="1"/>
        <v>25.55</v>
      </c>
    </row>
    <row r="34" spans="1:21" x14ac:dyDescent="0.3">
      <c r="A34" s="1">
        <v>17</v>
      </c>
      <c r="B34" s="93" t="s">
        <v>11</v>
      </c>
      <c r="C34" s="94"/>
      <c r="D34" s="18">
        <v>17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0.44</v>
      </c>
      <c r="U34" s="6">
        <f t="shared" si="1"/>
        <v>7.48</v>
      </c>
    </row>
    <row r="35" spans="1:21" x14ac:dyDescent="0.3">
      <c r="A35" s="1">
        <v>20</v>
      </c>
      <c r="B35" s="93" t="s">
        <v>71</v>
      </c>
      <c r="C35" s="94"/>
      <c r="D35" s="18">
        <v>93</v>
      </c>
      <c r="E35" s="17" t="s">
        <v>10</v>
      </c>
      <c r="F35" s="16">
        <v>2.5000000000000001E-2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2.2000000000000002</v>
      </c>
      <c r="U35" s="6">
        <f t="shared" si="1"/>
        <v>204.60000000000002</v>
      </c>
    </row>
    <row r="36" spans="1:21" ht="19.5" customHeight="1" thickBot="1" x14ac:dyDescent="0.35">
      <c r="A36" s="1">
        <v>21</v>
      </c>
      <c r="B36" s="79" t="s">
        <v>72</v>
      </c>
      <c r="C36" s="80"/>
      <c r="D36" s="13">
        <v>40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73</v>
      </c>
      <c r="T36" s="7">
        <v>1</v>
      </c>
      <c r="U36" s="6">
        <f t="shared" si="1"/>
        <v>40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SUM(U18:U36)</f>
        <v>4999.6439999999993</v>
      </c>
      <c r="T37" s="83"/>
      <c r="U37" s="84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69</v>
      </c>
      <c r="S39" s="82"/>
    </row>
    <row r="41" spans="1:21" x14ac:dyDescent="0.3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2024-04-23T09:08:37Z</cp:lastPrinted>
  <dcterms:created xsi:type="dcterms:W3CDTF">2022-11-18T07:33:50Z</dcterms:created>
  <dcterms:modified xsi:type="dcterms:W3CDTF">2024-04-25T06:55:48Z</dcterms:modified>
</cp:coreProperties>
</file>