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<sst xmlns="http://schemas.openxmlformats.org/spreadsheetml/2006/main" count="107" uniqueCount="84">
  <si>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</si>
  <si>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</si>
  <si>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</si>
  <si>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</si>
  <si>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</si>
  <si>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</si>
  <si>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</si>
  <si>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</si>
  <si>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</si>
  <si>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</si>
  <si>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</si>
  <si>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</si>
  <si>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</si>
  <si>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</si>
  <si>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</si>
  <si>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</si>
  <si>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</si>
  <si>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</si>
  <si>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</si>
  <si>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</si>
  <si>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</si>
  <si>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</si>
  <si>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</si>
  <si>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</si>
  <si>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</si>
  <si>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</si>
  <si>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</si>
  <si>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</si>
  <si>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</si>
  <si>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</si>
  <si>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</si>
  <si>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</si>
  <si>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</si>
  <si>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</si>
  <si>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</si>
  <si>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</si>
  <si>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</si>
  <si>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</si>
  <si>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</si>
  <si>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</si>
  <si>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</si>
  <si>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</si>
  <si>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</si>
  <si>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</si>
  <si>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</si>
  <si>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</si>
  <si>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</si>
  <si>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</si>
  <si>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</si>
  <si>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</si>
  <si>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</si>
  <si>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</si>
  <si>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</si>
  <si>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</si>
  <si>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</si>
  <si>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</si>
  <si>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</si>
  <si>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</si>
  <si>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</si>
  <si>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</si>
  <si>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</si>
  <si>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</si>
  <si>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</si>
  <si>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</si>
  <si>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</si>
  <si>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</si>
  <si>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</si>
  <si>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</si>
  <si>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</si>
  <si>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</si>
  <si>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</si>
  <si>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</si>
  <si>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</si>
  <si>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</si>
  <si>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</si>
  <si>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</si>
  <si>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</si>
  <si>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</si>
  <si>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0,063</t>
  </si>
  <si>
    <t>0,01</t>
  </si>
  <si>
    <t>0,006</t>
  </si>
  <si>
    <t>№2</t>
  </si>
  <si>
    <t>03.09.2024г</t>
  </si>
  <si>
    <t>0,0002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</si>
</sst>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U9" sqref="U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81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115</v>
      </c>
      <c r="G9" s="109"/>
      <c r="H9" s="109"/>
      <c r="I9" s="109"/>
      <c r="J9" s="109"/>
      <c r="K9" s="110">
        <f>SUM(F9)*D9</f>
        <v>6325</v>
      </c>
      <c r="L9" s="100"/>
      <c r="M9" s="99">
        <f>SUM(S39)/O9</f>
        <v>52.341058823529423</v>
      </c>
      <c r="N9" s="100"/>
      <c r="O9" s="94">
        <v>85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4448.9900000000007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85</v>
      </c>
      <c r="G16" s="79">
        <f>SUM(O9)</f>
        <v>85</v>
      </c>
      <c r="H16" s="121"/>
      <c r="I16" s="121"/>
      <c r="J16" s="122"/>
      <c r="K16" s="18">
        <f>SUM(O9)</f>
        <v>85</v>
      </c>
      <c r="L16" s="18">
        <f>SUM(O9)</f>
        <v>85</v>
      </c>
      <c r="M16" s="18">
        <f>SUM(O9)</f>
        <v>85</v>
      </c>
      <c r="N16" s="18">
        <f>SUM(O9)</f>
        <v>85</v>
      </c>
      <c r="O16" s="18">
        <v>85</v>
      </c>
      <c r="P16" s="18">
        <v>85</v>
      </c>
      <c r="Q16" s="18">
        <v>85</v>
      </c>
      <c r="R16" s="19">
        <v>85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42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4.68</v>
      </c>
      <c r="U18" s="35">
        <f t="shared" ref="U18:U38" si="0">SUM(T18)*D18</f>
        <v>196.56</v>
      </c>
    </row>
    <row r="19" spans="1:21" x14ac:dyDescent="0.3">
      <c r="A19" s="1">
        <v>2</v>
      </c>
      <c r="B19" s="130" t="s">
        <v>37</v>
      </c>
      <c r="C19" s="131"/>
      <c r="D19" s="36">
        <v>39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1.28</v>
      </c>
      <c r="U19" s="43">
        <f t="shared" si="0"/>
        <v>49.92</v>
      </c>
    </row>
    <row r="20" spans="1:21" x14ac:dyDescent="0.3">
      <c r="A20" s="1">
        <v>3</v>
      </c>
      <c r="B20" s="130" t="s">
        <v>38</v>
      </c>
      <c r="C20" s="131"/>
      <c r="D20" s="36">
        <v>27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0.68</v>
      </c>
      <c r="U20" s="43">
        <f t="shared" si="0"/>
        <v>18.360000000000003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1.6000000000000001E-3</v>
      </c>
      <c r="M21" s="39"/>
      <c r="N21" s="39"/>
      <c r="O21" s="39"/>
      <c r="P21" s="39"/>
      <c r="Q21" s="39"/>
      <c r="R21" s="40"/>
      <c r="S21" s="41">
        <f t="shared" si="1"/>
        <v>1.6000000000000001E-3</v>
      </c>
      <c r="T21" s="42">
        <v>1</v>
      </c>
      <c r="U21" s="43">
        <f t="shared" si="0"/>
        <v>40</v>
      </c>
    </row>
    <row r="22" spans="1:21" x14ac:dyDescent="0.3">
      <c r="A22" s="1">
        <v>5</v>
      </c>
      <c r="B22" s="130" t="s">
        <v>41</v>
      </c>
      <c r="C22" s="131"/>
      <c r="D22" s="36">
        <v>228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0.26</v>
      </c>
      <c r="U22" s="43">
        <f t="shared" si="0"/>
        <v>59.28</v>
      </c>
    </row>
    <row r="23" spans="1:21" x14ac:dyDescent="0.3">
      <c r="A23" s="1">
        <v>6</v>
      </c>
      <c r="B23" s="130" t="s">
        <v>42</v>
      </c>
      <c r="C23" s="131"/>
      <c r="D23" s="36">
        <v>130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80</v>
      </c>
      <c r="T23" s="42">
        <v>0.51</v>
      </c>
      <c r="U23" s="43">
        <f t="shared" si="0"/>
        <v>66.3</v>
      </c>
    </row>
    <row r="24" spans="1:21" x14ac:dyDescent="0.3">
      <c r="A24" s="1">
        <v>7</v>
      </c>
      <c r="B24" s="130" t="s">
        <v>44</v>
      </c>
      <c r="C24" s="131"/>
      <c r="D24" s="36">
        <v>43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0.77</v>
      </c>
      <c r="U24" s="43">
        <f t="shared" si="0"/>
        <v>33.11</v>
      </c>
    </row>
    <row r="25" spans="1:21" x14ac:dyDescent="0.3">
      <c r="A25" s="1">
        <v>8</v>
      </c>
      <c r="B25" s="55" t="s">
        <v>45</v>
      </c>
      <c r="C25" s="56"/>
      <c r="D25" s="36">
        <v>390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78</v>
      </c>
      <c r="T25" s="42">
        <v>5.36</v>
      </c>
      <c r="U25" s="43">
        <f t="shared" si="0"/>
        <v>2090.4</v>
      </c>
    </row>
    <row r="26" spans="1:21" x14ac:dyDescent="0.3">
      <c r="A26" s="1">
        <v>9</v>
      </c>
      <c r="B26" s="135" t="s">
        <v>46</v>
      </c>
      <c r="C26" s="136"/>
      <c r="D26" s="28">
        <v>866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155.88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29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2.98</v>
      </c>
      <c r="U27" s="43">
        <f t="shared" si="0"/>
        <v>86.42</v>
      </c>
    </row>
    <row r="28" spans="1:21" x14ac:dyDescent="0.3">
      <c r="A28" s="1">
        <v>11</v>
      </c>
      <c r="B28" s="130" t="s">
        <v>75</v>
      </c>
      <c r="C28" s="131"/>
      <c r="D28" s="44">
        <v>91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3.4</v>
      </c>
      <c r="U28" s="43">
        <f t="shared" si="0"/>
        <v>309.39999999999998</v>
      </c>
    </row>
    <row r="29" spans="1:21" x14ac:dyDescent="0.3">
      <c r="A29" s="1">
        <v>12</v>
      </c>
      <c r="B29" s="130" t="s">
        <v>62</v>
      </c>
      <c r="C29" s="131"/>
      <c r="D29" s="36">
        <v>50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0.85</v>
      </c>
      <c r="U29" s="43">
        <f t="shared" si="0"/>
        <v>42.5</v>
      </c>
    </row>
    <row r="30" spans="1:21" x14ac:dyDescent="0.3">
      <c r="A30" s="1">
        <v>13</v>
      </c>
      <c r="B30" s="130" t="s">
        <v>48</v>
      </c>
      <c r="C30" s="131"/>
      <c r="D30" s="36">
        <v>72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3.06</v>
      </c>
      <c r="U30" s="43">
        <f t="shared" si="0"/>
        <v>220.32</v>
      </c>
    </row>
    <row r="31" spans="1:21" x14ac:dyDescent="0.3">
      <c r="A31" s="1">
        <v>14</v>
      </c>
      <c r="B31" s="130" t="s">
        <v>29</v>
      </c>
      <c r="C31" s="131"/>
      <c r="D31" s="36">
        <v>44</v>
      </c>
      <c r="E31" s="37" t="s">
        <v>36</v>
      </c>
      <c r="F31" s="38"/>
      <c r="G31" s="132"/>
      <c r="H31" s="133"/>
      <c r="I31" s="133"/>
      <c r="J31" s="134"/>
      <c r="K31" s="39">
        <v>2.8000000000000001E-2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7.8E-2</v>
      </c>
      <c r="T31" s="42">
        <v>6.6</v>
      </c>
      <c r="U31" s="43">
        <f t="shared" si="0"/>
        <v>290.39999999999998</v>
      </c>
    </row>
    <row r="32" spans="1:21" x14ac:dyDescent="0.3">
      <c r="A32" s="1">
        <v>15</v>
      </c>
      <c r="B32" s="130" t="s">
        <v>49</v>
      </c>
      <c r="C32" s="131"/>
      <c r="D32" s="36">
        <v>70</v>
      </c>
      <c r="E32" s="37" t="s">
        <v>43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350</v>
      </c>
    </row>
    <row r="33" spans="1:21" x14ac:dyDescent="0.3">
      <c r="A33" s="1">
        <v>16</v>
      </c>
      <c r="B33" s="130" t="s">
        <v>73</v>
      </c>
      <c r="C33" s="131"/>
      <c r="D33" s="36">
        <v>9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4.8999999999999998E-3</v>
      </c>
      <c r="Q33" s="39"/>
      <c r="R33" s="40"/>
      <c r="S33" s="41">
        <f t="shared" si="1"/>
        <v>4.8999999999999998E-3</v>
      </c>
      <c r="T33" s="42">
        <v>7</v>
      </c>
      <c r="U33" s="43">
        <f t="shared" si="0"/>
        <v>63</v>
      </c>
    </row>
    <row r="34" spans="1:21" x14ac:dyDescent="0.3">
      <c r="A34" s="1">
        <v>18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2.9999999999999997E-4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2.9999999999999997E-4</v>
      </c>
      <c r="R34" s="40"/>
      <c r="S34" s="41">
        <f t="shared" si="1"/>
        <v>5.9999999999999995E-4</v>
      </c>
      <c r="T34" s="64">
        <v>0.05</v>
      </c>
      <c r="U34" s="43">
        <f t="shared" si="0"/>
        <v>38.5</v>
      </c>
    </row>
    <row r="35" spans="1:21" x14ac:dyDescent="0.3">
      <c r="A35" s="1">
        <v>19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0.42</v>
      </c>
      <c r="U35" s="43">
        <f t="shared" si="0"/>
        <v>7.14</v>
      </c>
    </row>
    <row r="36" spans="1:21" x14ac:dyDescent="0.3">
      <c r="A36" s="1">
        <v>20</v>
      </c>
      <c r="B36" s="140" t="s">
        <v>50</v>
      </c>
      <c r="C36" s="141"/>
      <c r="D36" s="46">
        <v>56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</v>
      </c>
      <c r="U36" s="43">
        <f t="shared" si="0"/>
        <v>95.2</v>
      </c>
    </row>
    <row r="37" spans="1:21" x14ac:dyDescent="0.3">
      <c r="A37" s="1">
        <v>21</v>
      </c>
      <c r="B37" s="68" t="s">
        <v>77</v>
      </c>
      <c r="C37" s="69"/>
      <c r="D37" s="46">
        <v>270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0.01</v>
      </c>
      <c r="Q37" s="39"/>
      <c r="R37" s="70"/>
      <c r="S37" s="41" t="s">
        <v>79</v>
      </c>
      <c r="T37" s="42">
        <v>0.85</v>
      </c>
      <c r="U37" s="43">
        <f t="shared" si="0"/>
        <v>229.5</v>
      </c>
    </row>
    <row r="38" spans="1:21" ht="19.5" thickBot="1" x14ac:dyDescent="0.35">
      <c r="A38" s="1">
        <v>22</v>
      </c>
      <c r="B38" s="140" t="s">
        <v>65</v>
      </c>
      <c r="C38" s="141"/>
      <c r="D38" s="46">
        <v>400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83</v>
      </c>
      <c r="T38" s="64">
        <v>1.7000000000000001E-2</v>
      </c>
      <c r="U38" s="43">
        <f t="shared" si="0"/>
        <v>6.8000000000000007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4448.9900000000007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2024-09-02T08:30:12Z</cp:lastPrinted>
  <dcterms:created xsi:type="dcterms:W3CDTF">2023-01-16T06:46:51Z</dcterms:created>
  <dcterms:modified xsi:type="dcterms:W3CDTF">2024-09-03T08:21:41Z</dcterms:modified>
</cp:coreProperties>
</file>