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<sst xmlns="http://schemas.openxmlformats.org/spreadsheetml/2006/main" count="104" uniqueCount="78">
  <si>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</si>
  <si>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</si>
  <si>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</si>
  <si>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</si>
  <si>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</si>
  <si>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</si>
  <si>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</si>
  <si>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</si>
  <si>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</si>
  <si>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</si>
  <si>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</si>
  <si>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</si>
  <si>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</si>
  <si>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</si>
  <si>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</si>
  <si>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</si>
  <si>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</si>
  <si>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</si>
  <si>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</si>
  <si>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</si>
  <si>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</si>
  <si>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</si>
  <si>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</si>
  <si>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</si>
  <si>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</si>
  <si>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</si>
  <si>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</si>
  <si>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</si>
  <si>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</si>
  <si>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</si>
  <si>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</si>
  <si>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</si>
  <si>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</si>
  <si>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</si>
  <si>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</si>
  <si>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</si>
  <si>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</si>
  <si>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</si>
  <si>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</si>
  <si>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</si>
  <si>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</si>
  <si>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</si>
  <si>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</si>
  <si>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</si>
  <si>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</si>
  <si>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</si>
  <si>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</si>
  <si>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</si>
  <si>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</si>
  <si>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</si>
  <si>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</si>
  <si>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</si>
  <si>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</si>
  <si>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</si>
  <si>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</si>
  <si>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</si>
  <si>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</si>
  <si>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</si>
  <si>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</si>
  <si>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</si>
  <si>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</si>
  <si>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</si>
  <si>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</si>
  <si>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</si>
  <si>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</si>
  <si>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</si>
  <si>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</si>
  <si>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</si>
  <si>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</si>
  <si>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</si>
  <si>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</si>
  <si>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</si>
  <si>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</si>
  <si>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</si>
  <si>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</si>
  <si>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</si>
  <si>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05.02.2025г</t>
  </si>
  <si>
    <t>Меню-требование на выдачу продуктов питания 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</si>
</sst>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V41" sqref="V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77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118</v>
      </c>
      <c r="G9" s="145"/>
      <c r="H9" s="145"/>
      <c r="I9" s="145"/>
      <c r="J9" s="145"/>
      <c r="K9" s="146">
        <f>SUM(F9)*D9</f>
        <v>7080</v>
      </c>
      <c r="L9" s="106"/>
      <c r="M9" s="107"/>
      <c r="N9" s="106">
        <f>SUM(T39)/P9</f>
        <v>60.191538461538471</v>
      </c>
      <c r="O9" s="107"/>
      <c r="P9" s="151">
        <v>78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4694.9400000000005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78</v>
      </c>
      <c r="G16" s="110">
        <f>SUM(P9)</f>
        <v>78</v>
      </c>
      <c r="H16" s="111"/>
      <c r="I16" s="111"/>
      <c r="J16" s="112"/>
      <c r="K16" s="48">
        <f>SUM(P9)</f>
        <v>78</v>
      </c>
      <c r="L16" s="48">
        <v>78</v>
      </c>
      <c r="M16" s="48">
        <v>78</v>
      </c>
      <c r="N16" s="48">
        <v>78</v>
      </c>
      <c r="O16" s="48">
        <v>78</v>
      </c>
      <c r="P16" s="48">
        <v>78</v>
      </c>
      <c r="Q16" s="48">
        <v>78</v>
      </c>
      <c r="R16" s="80">
        <v>78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50</v>
      </c>
      <c r="E18" s="35" t="s">
        <v>10</v>
      </c>
      <c r="F18" s="34"/>
      <c r="G18" s="118"/>
      <c r="H18" s="119"/>
      <c r="I18" s="119"/>
      <c r="J18" s="120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3.9</v>
      </c>
      <c r="V18" s="29">
        <f t="shared" ref="V18:V38" si="1">SUM(U18)*D18</f>
        <v>195</v>
      </c>
    </row>
    <row r="19" spans="1:22" x14ac:dyDescent="0.3">
      <c r="A19" s="1">
        <v>2</v>
      </c>
      <c r="B19" s="95" t="s">
        <v>25</v>
      </c>
      <c r="C19" s="96"/>
      <c r="D19" s="21">
        <v>40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2E-3</v>
      </c>
      <c r="N19" s="16"/>
      <c r="O19" s="16"/>
      <c r="P19" s="16"/>
      <c r="Q19" s="16"/>
      <c r="R19" s="85"/>
      <c r="S19" s="15"/>
      <c r="T19" s="14">
        <f t="shared" si="0"/>
        <v>5.0000000000000001E-3</v>
      </c>
      <c r="U19" s="7">
        <v>0.39</v>
      </c>
      <c r="V19" s="6">
        <f t="shared" si="1"/>
        <v>15.600000000000001</v>
      </c>
    </row>
    <row r="20" spans="1:22" x14ac:dyDescent="0.3">
      <c r="A20" s="1">
        <v>4</v>
      </c>
      <c r="B20" s="95" t="s">
        <v>24</v>
      </c>
      <c r="C20" s="96"/>
      <c r="D20" s="21">
        <v>35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0.47</v>
      </c>
      <c r="V20" s="6">
        <f t="shared" si="1"/>
        <v>16.45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0.55000000000000004</v>
      </c>
      <c r="V21" s="6">
        <f t="shared" si="1"/>
        <v>85.800000000000011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8.9999999999999998E-4</v>
      </c>
      <c r="M22" s="16">
        <v>8.9999999999999998E-4</v>
      </c>
      <c r="N22" s="16"/>
      <c r="O22" s="16"/>
      <c r="P22" s="16"/>
      <c r="Q22" s="16"/>
      <c r="R22" s="85"/>
      <c r="S22" s="68"/>
      <c r="T22" s="14">
        <v>1.8E-3</v>
      </c>
      <c r="U22" s="7">
        <v>0.14000000000000001</v>
      </c>
      <c r="V22" s="6">
        <f t="shared" si="1"/>
        <v>43.96</v>
      </c>
    </row>
    <row r="23" spans="1:22" x14ac:dyDescent="0.3">
      <c r="A23" s="1">
        <v>7</v>
      </c>
      <c r="B23" s="95" t="s">
        <v>72</v>
      </c>
      <c r="C23" s="96"/>
      <c r="D23" s="21">
        <v>52</v>
      </c>
      <c r="E23" s="18" t="s">
        <v>10</v>
      </c>
      <c r="F23" s="20"/>
      <c r="G23" s="97"/>
      <c r="H23" s="98"/>
      <c r="I23" s="98"/>
      <c r="J23" s="99"/>
      <c r="K23" s="16"/>
      <c r="L23" s="16">
        <v>1.4500000000000001E-2</v>
      </c>
      <c r="M23" s="16"/>
      <c r="N23" s="16"/>
      <c r="O23" s="16"/>
      <c r="P23" s="16"/>
      <c r="Q23" s="16"/>
      <c r="R23" s="85"/>
      <c r="S23" s="15"/>
      <c r="T23" s="14">
        <f t="shared" si="0"/>
        <v>1.4500000000000001E-2</v>
      </c>
      <c r="U23" s="7">
        <v>1.1299999999999999</v>
      </c>
      <c r="V23" s="6">
        <f t="shared" si="1"/>
        <v>58.759999999999991</v>
      </c>
    </row>
    <row r="24" spans="1:22" x14ac:dyDescent="0.3">
      <c r="A24" s="1">
        <v>8</v>
      </c>
      <c r="B24" s="95" t="s">
        <v>22</v>
      </c>
      <c r="C24" s="96"/>
      <c r="D24" s="21">
        <v>1045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2.31E-3</v>
      </c>
      <c r="Q24" s="16"/>
      <c r="R24" s="85"/>
      <c r="S24" s="15"/>
      <c r="T24" s="14">
        <f t="shared" si="0"/>
        <v>2.31E-3</v>
      </c>
      <c r="U24" s="7">
        <v>0.18</v>
      </c>
      <c r="V24" s="6">
        <f t="shared" si="1"/>
        <v>188.1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0.23</v>
      </c>
      <c r="V25" s="6">
        <f t="shared" si="1"/>
        <v>63.940000000000005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4.29</v>
      </c>
      <c r="V26" s="6">
        <f t="shared" si="1"/>
        <v>2574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1.95</v>
      </c>
      <c r="V27" s="6">
        <f t="shared" si="1"/>
        <v>97.5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11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14</v>
      </c>
      <c r="V28" s="6">
        <f t="shared" si="1"/>
        <v>154</v>
      </c>
    </row>
    <row r="29" spans="1:22" x14ac:dyDescent="0.3">
      <c r="A29" s="1">
        <v>13</v>
      </c>
      <c r="B29" s="95" t="s">
        <v>18</v>
      </c>
      <c r="C29" s="96"/>
      <c r="D29" s="28">
        <v>46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1.9699999999999999E-2</v>
      </c>
      <c r="N29" s="16"/>
      <c r="O29" s="16">
        <v>0.04</v>
      </c>
      <c r="P29" s="16"/>
      <c r="Q29" s="16"/>
      <c r="R29" s="85"/>
      <c r="S29" s="15"/>
      <c r="T29" s="14">
        <f t="shared" si="0"/>
        <v>8.9700000000000002E-2</v>
      </c>
      <c r="U29" s="7">
        <v>7</v>
      </c>
      <c r="V29" s="6">
        <f t="shared" si="1"/>
        <v>322</v>
      </c>
    </row>
    <row r="30" spans="1:22" x14ac:dyDescent="0.3">
      <c r="A30" s="1">
        <v>14</v>
      </c>
      <c r="B30" s="95" t="s">
        <v>17</v>
      </c>
      <c r="C30" s="96"/>
      <c r="D30" s="21">
        <v>33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2.5399999999999999E-2</v>
      </c>
      <c r="Q30" s="16"/>
      <c r="R30" s="85"/>
      <c r="S30" s="15"/>
      <c r="T30" s="14">
        <f t="shared" si="0"/>
        <v>2.7400000000000001E-2</v>
      </c>
      <c r="U30" s="7">
        <v>2.14</v>
      </c>
      <c r="V30" s="6">
        <f t="shared" si="1"/>
        <v>70.62</v>
      </c>
    </row>
    <row r="31" spans="1:22" x14ac:dyDescent="0.3">
      <c r="A31" s="1">
        <v>15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2.81</v>
      </c>
      <c r="V31" s="6">
        <f t="shared" si="1"/>
        <v>205.13</v>
      </c>
    </row>
    <row r="32" spans="1:22" x14ac:dyDescent="0.3">
      <c r="A32" s="1">
        <v>17</v>
      </c>
      <c r="B32" s="95" t="s">
        <v>60</v>
      </c>
      <c r="C32" s="96"/>
      <c r="D32" s="21">
        <v>180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7.7000000000000002E-3</v>
      </c>
      <c r="O32" s="16"/>
      <c r="P32" s="16"/>
      <c r="Q32" s="16"/>
      <c r="R32" s="85"/>
      <c r="S32" s="15"/>
      <c r="T32" s="14">
        <f t="shared" ref="T32:T37" si="2">SUM(F32:S32)</f>
        <v>7.7000000000000002E-3</v>
      </c>
      <c r="U32" s="7">
        <v>0.6</v>
      </c>
      <c r="V32" s="6">
        <f t="shared" si="1"/>
        <v>108</v>
      </c>
    </row>
    <row r="33" spans="1:22" x14ac:dyDescent="0.3">
      <c r="A33" s="1">
        <v>18</v>
      </c>
      <c r="B33" s="95" t="s">
        <v>15</v>
      </c>
      <c r="C33" s="96"/>
      <c r="D33" s="21">
        <v>85</v>
      </c>
      <c r="E33" s="71" t="s">
        <v>10</v>
      </c>
      <c r="F33" s="20">
        <v>4.1300000000000003E-2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5.1300000000000005E-2</v>
      </c>
      <c r="U33" s="7">
        <v>4</v>
      </c>
      <c r="V33" s="6">
        <f t="shared" si="1"/>
        <v>340</v>
      </c>
    </row>
    <row r="34" spans="1:22" x14ac:dyDescent="0.3">
      <c r="A34" s="1">
        <v>19</v>
      </c>
      <c r="B34" s="95" t="s">
        <v>14</v>
      </c>
      <c r="C34" s="96"/>
      <c r="D34" s="21">
        <v>140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1.6E-2</v>
      </c>
      <c r="V35" s="6">
        <f t="shared" si="1"/>
        <v>7.04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3.1E-2</v>
      </c>
      <c r="V36" s="6">
        <f t="shared" si="1"/>
        <v>23.87</v>
      </c>
    </row>
    <row r="37" spans="1:22" x14ac:dyDescent="0.3">
      <c r="A37" s="1">
        <v>22</v>
      </c>
      <c r="B37" s="100" t="s">
        <v>11</v>
      </c>
      <c r="C37" s="101"/>
      <c r="D37" s="19">
        <v>17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0.31</v>
      </c>
      <c r="V37" s="6">
        <f t="shared" si="1"/>
        <v>5.27</v>
      </c>
    </row>
    <row r="38" spans="1:22" ht="19.5" thickBot="1" x14ac:dyDescent="0.35">
      <c r="A38" s="1">
        <v>23</v>
      </c>
      <c r="B38" s="90" t="s">
        <v>66</v>
      </c>
      <c r="C38" s="91"/>
      <c r="D38" s="13">
        <v>50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1.95</v>
      </c>
      <c r="V38" s="6">
        <f t="shared" si="1"/>
        <v>97.5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4694.9400000000005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2:S38 B18:S19 B20:S31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2025-01-21T09:13:56Z</cp:lastPrinted>
  <dcterms:created xsi:type="dcterms:W3CDTF">2022-11-18T07:32:55Z</dcterms:created>
  <dcterms:modified xsi:type="dcterms:W3CDTF">2025-02-05T06:37:37Z</dcterms:modified>
</cp:coreProperties>
</file>