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<sst xmlns="http://schemas.openxmlformats.org/spreadsheetml/2006/main" count="83" uniqueCount="69">
  <si>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</si>
  <si>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</si>
  <si>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</si>
  <si>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</si>
  <si>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</si>
  <si>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</si>
  <si>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</si>
  <si>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</si>
  <si>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</si>
  <si>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</si>
  <si>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</si>
  <si>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</si>
  <si>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</si>
  <si>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</si>
  <si>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</si>
  <si>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</si>
  <si>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</si>
  <si>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</si>
  <si>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</si>
  <si>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</si>
  <si>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</si>
  <si>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</si>
  <si>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</si>
  <si>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</si>
  <si>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</si>
  <si>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</si>
  <si>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</si>
  <si>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</si>
  <si>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</si>
  <si>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</si>
  <si>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</si>
  <si>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</si>
  <si>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</si>
  <si>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</si>
  <si>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</si>
  <si>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</si>
  <si>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</si>
  <si>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</si>
  <si>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</si>
  <si>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</si>
  <si>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</si>
  <si>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</si>
  <si>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</si>
  <si>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</si>
  <si>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</si>
  <si>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</si>
  <si>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</si>
  <si>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</si>
  <si>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</si>
  <si>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</si>
  <si>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</si>
  <si>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</si>
  <si>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</si>
  <si>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</si>
  <si>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</si>
  <si>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</si>
  <si>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</si>
  <si>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</si>
  <si>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</si>
  <si>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</si>
  <si>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</si>
  <si>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</si>
  <si>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</si>
  <si>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</si>
  <si>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</si>
  <si>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</si>
  <si>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</si>
  <si>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№5</t>
  </si>
  <si>
    <t>07.03.2025г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</si>
</sst>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O28" sqref="O28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67</v>
      </c>
    </row>
    <row r="2" spans="1:21" ht="15" customHeight="1" x14ac:dyDescent="0.3">
      <c r="B2" s="1" t="s">
        <v>50</v>
      </c>
      <c r="C2" s="31" t="s">
        <v>2</v>
      </c>
      <c r="D2" s="31"/>
      <c r="E2" s="32" t="s">
        <v>49</v>
      </c>
      <c r="F2" s="32"/>
      <c r="G2" s="30" t="s">
        <v>3</v>
      </c>
      <c r="H2" s="30"/>
      <c r="I2" s="30"/>
      <c r="J2" s="30"/>
      <c r="K2" s="31" t="s">
        <v>52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31" t="s">
        <v>7</v>
      </c>
      <c r="S4" s="31"/>
    </row>
    <row r="5" spans="1:21" ht="1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75</v>
      </c>
      <c r="E9" s="35"/>
      <c r="F9" s="35">
        <v>79</v>
      </c>
      <c r="G9" s="35"/>
      <c r="H9" s="35"/>
      <c r="I9" s="35"/>
      <c r="J9" s="35"/>
      <c r="K9" s="36">
        <f>SUM(F9)*D9</f>
        <v>5925</v>
      </c>
      <c r="L9" s="37"/>
      <c r="M9" s="38">
        <f>SUM(S31)/O9</f>
        <v>83.1036</v>
      </c>
      <c r="N9" s="38"/>
      <c r="O9" s="34">
        <v>75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6232.77</v>
      </c>
      <c r="P10" s="38"/>
    </row>
    <row r="12" spans="1:21" ht="21" customHeight="1" x14ac:dyDescent="0.25">
      <c r="A12" s="40" t="s">
        <v>59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65</v>
      </c>
      <c r="G14" s="54" t="s">
        <v>61</v>
      </c>
      <c r="H14" s="55"/>
      <c r="I14" s="55"/>
      <c r="J14" s="56"/>
      <c r="K14" s="40" t="s">
        <v>54</v>
      </c>
      <c r="L14" s="40" t="s">
        <v>55</v>
      </c>
      <c r="M14" s="40" t="s">
        <v>66</v>
      </c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v>75</v>
      </c>
      <c r="G16" s="34">
        <v>75</v>
      </c>
      <c r="H16" s="34"/>
      <c r="I16" s="34"/>
      <c r="J16" s="34"/>
      <c r="K16" s="15">
        <v>75</v>
      </c>
      <c r="L16" s="15">
        <v>75</v>
      </c>
      <c r="M16" s="15">
        <v>75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>
        <v>90</v>
      </c>
      <c r="G17" s="34">
        <v>150</v>
      </c>
      <c r="H17" s="34"/>
      <c r="I17" s="34"/>
      <c r="J17" s="34"/>
      <c r="K17" s="15">
        <v>60</v>
      </c>
      <c r="L17" s="21" t="s">
        <v>62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420</v>
      </c>
      <c r="E18" s="15" t="s">
        <v>30</v>
      </c>
      <c r="F18" s="25">
        <v>0.12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9</v>
      </c>
      <c r="U18" s="18">
        <f t="shared" ref="U18:U30" si="0">SUM(T18)*D18</f>
        <v>3780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18</v>
      </c>
      <c r="E19" s="15" t="s">
        <v>30</v>
      </c>
      <c r="F19" s="6">
        <v>2E-3</v>
      </c>
      <c r="G19" s="42">
        <v>2E-3</v>
      </c>
      <c r="H19" s="42"/>
      <c r="I19" s="42"/>
      <c r="J19" s="42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0.38</v>
      </c>
      <c r="U19" s="18">
        <f t="shared" si="0"/>
        <v>6.84</v>
      </c>
    </row>
    <row r="20" spans="1:24" x14ac:dyDescent="0.3">
      <c r="A20" s="15">
        <v>3</v>
      </c>
      <c r="B20" s="43" t="s">
        <v>32</v>
      </c>
      <c r="C20" s="43"/>
      <c r="D20" s="19">
        <v>40</v>
      </c>
      <c r="E20" s="15" t="s">
        <v>30</v>
      </c>
      <c r="F20" s="6">
        <v>7.0000000000000001E-3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0.53</v>
      </c>
      <c r="U20" s="18">
        <f t="shared" si="0"/>
        <v>21.200000000000003</v>
      </c>
    </row>
    <row r="21" spans="1:24" x14ac:dyDescent="0.3">
      <c r="A21" s="15">
        <v>4</v>
      </c>
      <c r="B21" s="43" t="s">
        <v>33</v>
      </c>
      <c r="C21" s="43"/>
      <c r="D21" s="19">
        <v>34</v>
      </c>
      <c r="E21" s="15" t="s">
        <v>30</v>
      </c>
      <c r="F21" s="6"/>
      <c r="G21" s="42"/>
      <c r="H21" s="42"/>
      <c r="I21" s="42"/>
      <c r="J21" s="42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0.23</v>
      </c>
      <c r="U21" s="18">
        <f t="shared" si="0"/>
        <v>7.82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9</v>
      </c>
      <c r="E22" s="23" t="s">
        <v>64</v>
      </c>
      <c r="F22" s="6">
        <v>5.0000000000000001E-3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6</v>
      </c>
      <c r="U22" s="18">
        <f t="shared" si="0"/>
        <v>54</v>
      </c>
    </row>
    <row r="23" spans="1:24" x14ac:dyDescent="0.3">
      <c r="A23" s="15">
        <v>6</v>
      </c>
      <c r="B23" s="43" t="s">
        <v>36</v>
      </c>
      <c r="C23" s="43"/>
      <c r="D23" s="19">
        <v>156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0.38</v>
      </c>
      <c r="U23" s="18">
        <f t="shared" si="0"/>
        <v>59.28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/>
      <c r="G24" s="51"/>
      <c r="H24" s="52"/>
      <c r="I24" s="52"/>
      <c r="J24" s="53"/>
      <c r="K24" s="7"/>
      <c r="L24" s="7"/>
      <c r="M24" s="7">
        <v>6.0000000000000001E-3</v>
      </c>
      <c r="N24" s="7"/>
      <c r="O24" s="7"/>
      <c r="P24" s="7"/>
      <c r="Q24" s="7"/>
      <c r="R24" s="7"/>
      <c r="S24" s="17">
        <f t="shared" si="1"/>
        <v>6.0000000000000001E-3</v>
      </c>
      <c r="T24" s="22">
        <v>0.45</v>
      </c>
      <c r="U24" s="18">
        <f t="shared" si="0"/>
        <v>125.10000000000001</v>
      </c>
    </row>
    <row r="25" spans="1:24" x14ac:dyDescent="0.3">
      <c r="A25" s="15">
        <v>8</v>
      </c>
      <c r="B25" s="43" t="s">
        <v>63</v>
      </c>
      <c r="C25" s="43"/>
      <c r="D25" s="19">
        <v>55</v>
      </c>
      <c r="E25" s="15" t="s">
        <v>30</v>
      </c>
      <c r="F25" s="6"/>
      <c r="G25" s="42">
        <v>0.13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0.13</v>
      </c>
      <c r="T25" s="22">
        <v>9.75</v>
      </c>
      <c r="U25" s="18">
        <f t="shared" si="0"/>
        <v>536.25</v>
      </c>
    </row>
    <row r="26" spans="1:24" x14ac:dyDescent="0.3">
      <c r="A26" s="15">
        <v>9</v>
      </c>
      <c r="B26" s="43" t="s">
        <v>38</v>
      </c>
      <c r="C26" s="43"/>
      <c r="D26" s="19">
        <v>1045</v>
      </c>
      <c r="E26" s="15" t="s">
        <v>30</v>
      </c>
      <c r="F26" s="6"/>
      <c r="G26" s="42">
        <v>3.0000000000000001E-3</v>
      </c>
      <c r="H26" s="42"/>
      <c r="I26" s="42"/>
      <c r="J26" s="42"/>
      <c r="K26" s="7"/>
      <c r="L26" s="7"/>
      <c r="M26" s="7">
        <v>3.0000000000000001E-3</v>
      </c>
      <c r="N26" s="7"/>
      <c r="O26" s="7"/>
      <c r="P26" s="7"/>
      <c r="Q26" s="7"/>
      <c r="R26" s="7"/>
      <c r="S26" s="17">
        <f t="shared" si="1"/>
        <v>6.0000000000000001E-3</v>
      </c>
      <c r="T26" s="22">
        <v>0.36</v>
      </c>
      <c r="U26" s="18">
        <f t="shared" si="0"/>
        <v>376.2</v>
      </c>
    </row>
    <row r="27" spans="1:24" x14ac:dyDescent="0.3">
      <c r="A27" s="15">
        <v>10</v>
      </c>
      <c r="B27" s="43" t="s">
        <v>25</v>
      </c>
      <c r="C27" s="43"/>
      <c r="D27" s="20">
        <v>48</v>
      </c>
      <c r="E27" s="15" t="s">
        <v>30</v>
      </c>
      <c r="F27" s="8">
        <v>0.01</v>
      </c>
      <c r="G27" s="42"/>
      <c r="H27" s="42"/>
      <c r="I27" s="42"/>
      <c r="J27" s="42"/>
      <c r="K27" s="7">
        <v>5.5E-2</v>
      </c>
      <c r="L27" s="7"/>
      <c r="M27" s="7"/>
      <c r="O27" s="7"/>
      <c r="P27" s="7"/>
      <c r="Q27" s="7"/>
      <c r="R27" s="7"/>
      <c r="S27" s="17">
        <f t="shared" si="1"/>
        <v>6.5000000000000002E-2</v>
      </c>
      <c r="T27" s="22">
        <v>4.9000000000000004</v>
      </c>
      <c r="U27" s="18">
        <f t="shared" si="0"/>
        <v>235.20000000000002</v>
      </c>
    </row>
    <row r="28" spans="1:24" x14ac:dyDescent="0.3">
      <c r="A28" s="15">
        <v>11</v>
      </c>
      <c r="B28" s="43" t="s">
        <v>57</v>
      </c>
      <c r="C28" s="43"/>
      <c r="D28" s="19">
        <v>950</v>
      </c>
      <c r="E28" s="15" t="s">
        <v>30</v>
      </c>
      <c r="F28" s="6"/>
      <c r="G28" s="42"/>
      <c r="H28" s="42"/>
      <c r="I28" s="42"/>
      <c r="J28" s="42"/>
      <c r="K28" s="7"/>
      <c r="L28" s="7">
        <v>1.2999999999999999E-3</v>
      </c>
      <c r="M28" s="7"/>
      <c r="N28" s="7"/>
      <c r="O28" s="7"/>
      <c r="P28" s="7"/>
      <c r="Q28" s="7"/>
      <c r="R28" s="7"/>
      <c r="S28" s="17">
        <f t="shared" si="1"/>
        <v>1.2999999999999999E-3</v>
      </c>
      <c r="T28" s="22">
        <v>0.1</v>
      </c>
      <c r="U28" s="18">
        <f t="shared" si="0"/>
        <v>95</v>
      </c>
    </row>
    <row r="29" spans="1:24" x14ac:dyDescent="0.3">
      <c r="A29" s="15">
        <v>12</v>
      </c>
      <c r="B29" s="47" t="s">
        <v>39</v>
      </c>
      <c r="C29" s="48"/>
      <c r="D29" s="19">
        <v>76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1.1299999999999999</v>
      </c>
      <c r="U29" s="18">
        <f t="shared" si="0"/>
        <v>85.88</v>
      </c>
    </row>
    <row r="30" spans="1:24" x14ac:dyDescent="0.3">
      <c r="A30" s="15">
        <v>13</v>
      </c>
      <c r="B30" s="43" t="s">
        <v>58</v>
      </c>
      <c r="C30" s="43"/>
      <c r="D30" s="19">
        <v>85</v>
      </c>
      <c r="E30" s="15" t="s">
        <v>30</v>
      </c>
      <c r="F30" s="6"/>
      <c r="G30" s="42">
        <v>3.3000000000000002E-2</v>
      </c>
      <c r="H30" s="42"/>
      <c r="I30" s="42"/>
      <c r="J30" s="42"/>
      <c r="K30" s="7"/>
      <c r="L30" s="7">
        <v>0.1</v>
      </c>
      <c r="M30" s="7"/>
      <c r="N30" s="7"/>
      <c r="O30" s="7"/>
      <c r="P30" s="7"/>
      <c r="Q30" s="7"/>
      <c r="R30" s="7"/>
      <c r="S30" s="28">
        <f t="shared" si="1"/>
        <v>0.13300000000000001</v>
      </c>
      <c r="T30" s="22">
        <v>10</v>
      </c>
      <c r="U30" s="18">
        <f t="shared" si="0"/>
        <v>850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SUM(U18:U30)</f>
        <v>6232.7699999999995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56</v>
      </c>
      <c r="S33" s="31"/>
    </row>
    <row r="35" spans="2:19" x14ac:dyDescent="0.3">
      <c r="B35" s="44" t="s">
        <v>45</v>
      </c>
      <c r="C35" s="44"/>
      <c r="D35" s="31" t="s">
        <v>42</v>
      </c>
      <c r="E35" s="31"/>
      <c r="F35" s="31"/>
      <c r="G35" s="31" t="s">
        <v>46</v>
      </c>
      <c r="H35" s="31"/>
      <c r="I35" s="31"/>
      <c r="J35" s="31"/>
      <c r="K35" s="31"/>
      <c r="O35" s="12" t="s">
        <v>47</v>
      </c>
      <c r="P35" s="31" t="s">
        <v>5</v>
      </c>
      <c r="Q35" s="31"/>
      <c r="R35" s="31" t="s">
        <v>48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M29 O18:R29 N18:N26 N28:N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2025-03-07T06:21:20Z</cp:lastPrinted>
  <dcterms:created xsi:type="dcterms:W3CDTF">2022-12-23T06:21:12Z</dcterms:created>
  <dcterms:modified xsi:type="dcterms:W3CDTF">2025-03-07T06:21:51Z</dcterms:modified>
</cp:coreProperties>
</file>