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<sst xmlns="http://schemas.openxmlformats.org/spreadsheetml/2006/main" count="108" uniqueCount="83">
  <si>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</si>
  <si>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</si>
  <si>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</si>
  <si>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</si>
  <si>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</si>
  <si>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</si>
  <si>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</si>
  <si>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</si>
  <si>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</si>
  <si>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</si>
  <si>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</si>
  <si>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</si>
  <si>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</si>
  <si>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</si>
  <si>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</si>
  <si>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</si>
  <si>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</si>
  <si>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</si>
  <si>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</si>
  <si>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</si>
  <si>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</si>
  <si>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</si>
  <si>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</si>
  <si>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</si>
  <si>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</si>
  <si>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</si>
  <si>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</si>
  <si>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</si>
  <si>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</si>
  <si>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</si>
  <si>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</si>
  <si>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</si>
  <si>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</si>
  <si>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</si>
  <si>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</si>
  <si>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</si>
  <si>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</si>
  <si>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</si>
  <si>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</si>
  <si>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</si>
  <si>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</si>
  <si>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</si>
  <si>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</si>
  <si>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</si>
  <si>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</si>
  <si>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</si>
  <si>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</si>
  <si>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</si>
  <si>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</si>
  <si>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</si>
  <si>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</si>
  <si>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</si>
  <si>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</si>
  <si>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</si>
  <si>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</si>
  <si>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</si>
  <si>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</si>
  <si>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</si>
  <si>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</si>
  <si>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</si>
  <si>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</si>
  <si>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</si>
  <si>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</si>
  <si>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</si>
  <si>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</si>
  <si>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</si>
  <si>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</si>
  <si>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</si>
  <si>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</si>
  <si>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</si>
  <si>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</si>
  <si>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</si>
  <si>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</si>
  <si>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</si>
  <si>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</si>
  <si>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</si>
  <si>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</si>
  <si>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</si>
  <si>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</si>
  <si>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№ 6</t>
  </si>
  <si>
    <t>08.04.2025г</t>
  </si>
  <si>
    <t>0,063</t>
  </si>
  <si>
    <t>0,0079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</si>
</sst>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R24" sqref="R2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79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119</v>
      </c>
      <c r="G9" s="109"/>
      <c r="H9" s="109"/>
      <c r="I9" s="109"/>
      <c r="J9" s="109"/>
      <c r="K9" s="110">
        <f>SUM(F9)*D9</f>
        <v>7140</v>
      </c>
      <c r="L9" s="100"/>
      <c r="M9" s="99">
        <f>SUM(S39)/O9</f>
        <v>58.434157303370789</v>
      </c>
      <c r="N9" s="100"/>
      <c r="O9" s="94">
        <v>89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5200.6400000000003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89</v>
      </c>
      <c r="G16" s="79">
        <f>SUM(O9)</f>
        <v>89</v>
      </c>
      <c r="H16" s="121"/>
      <c r="I16" s="121"/>
      <c r="J16" s="122"/>
      <c r="K16" s="18">
        <f>SUM(O9)</f>
        <v>89</v>
      </c>
      <c r="L16" s="18">
        <f>SUM(O9)</f>
        <v>89</v>
      </c>
      <c r="M16" s="18">
        <f>SUM(O9)</f>
        <v>89</v>
      </c>
      <c r="N16" s="18">
        <f>SUM(O9)</f>
        <v>89</v>
      </c>
      <c r="O16" s="18">
        <v>89</v>
      </c>
      <c r="P16" s="18">
        <v>89</v>
      </c>
      <c r="Q16" s="18">
        <v>89</v>
      </c>
      <c r="R16" s="19">
        <v>89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65</v>
      </c>
      <c r="E18" s="29" t="s">
        <v>36</v>
      </c>
      <c r="F18" s="30"/>
      <c r="G18" s="127"/>
      <c r="H18" s="128"/>
      <c r="I18" s="128"/>
      <c r="J18" s="12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4.45</v>
      </c>
      <c r="U18" s="35">
        <f t="shared" ref="U18:U38" si="0">SUM(T18)*D18</f>
        <v>289.25</v>
      </c>
    </row>
    <row r="19" spans="1:21" x14ac:dyDescent="0.3">
      <c r="A19" s="1">
        <v>2</v>
      </c>
      <c r="B19" s="130" t="s">
        <v>37</v>
      </c>
      <c r="C19" s="131"/>
      <c r="D19" s="36">
        <v>43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1.34</v>
      </c>
      <c r="U19" s="43">
        <f t="shared" si="0"/>
        <v>57.620000000000005</v>
      </c>
    </row>
    <row r="20" spans="1:21" x14ac:dyDescent="0.3">
      <c r="A20" s="1">
        <v>3</v>
      </c>
      <c r="B20" s="130" t="s">
        <v>38</v>
      </c>
      <c r="C20" s="131"/>
      <c r="D20" s="36">
        <v>45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0.71</v>
      </c>
      <c r="U20" s="43">
        <f t="shared" si="0"/>
        <v>31.95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1.6000000000000001E-3</v>
      </c>
      <c r="M21" s="39"/>
      <c r="N21" s="39"/>
      <c r="O21" s="39"/>
      <c r="P21" s="39"/>
      <c r="Q21" s="39"/>
      <c r="R21" s="40"/>
      <c r="S21" s="41">
        <f t="shared" si="1"/>
        <v>1.6000000000000001E-3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0.27</v>
      </c>
      <c r="U22" s="43">
        <f t="shared" si="0"/>
        <v>75.06</v>
      </c>
    </row>
    <row r="23" spans="1:21" x14ac:dyDescent="0.3">
      <c r="A23" s="1">
        <v>6</v>
      </c>
      <c r="B23" s="130" t="s">
        <v>41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0.8</v>
      </c>
      <c r="U23" s="43">
        <f t="shared" si="0"/>
        <v>124.80000000000001</v>
      </c>
    </row>
    <row r="24" spans="1:21" x14ac:dyDescent="0.3">
      <c r="A24" s="1">
        <v>7</v>
      </c>
      <c r="B24" s="130" t="s">
        <v>43</v>
      </c>
      <c r="C24" s="131"/>
      <c r="D24" s="36">
        <v>40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0.8</v>
      </c>
      <c r="U24" s="43">
        <f t="shared" si="0"/>
        <v>32</v>
      </c>
    </row>
    <row r="25" spans="1:21" x14ac:dyDescent="0.3">
      <c r="A25" s="1">
        <v>8</v>
      </c>
      <c r="B25" s="55" t="s">
        <v>44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6.5000000000000002E-2</v>
      </c>
      <c r="N25" s="39"/>
      <c r="O25" s="39"/>
      <c r="P25" s="39"/>
      <c r="Q25" s="39"/>
      <c r="R25" s="60"/>
      <c r="S25" s="41" t="s">
        <v>81</v>
      </c>
      <c r="T25" s="42">
        <v>5.61</v>
      </c>
      <c r="U25" s="43">
        <f t="shared" si="0"/>
        <v>2356.2000000000003</v>
      </c>
    </row>
    <row r="26" spans="1:21" x14ac:dyDescent="0.3">
      <c r="A26" s="1">
        <v>9</v>
      </c>
      <c r="B26" s="135" t="s">
        <v>45</v>
      </c>
      <c r="C26" s="136"/>
      <c r="D26" s="28">
        <v>861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4.0000000000000001E-3</v>
      </c>
      <c r="Q26" s="31"/>
      <c r="R26" s="32"/>
      <c r="S26" s="41">
        <f t="shared" si="1"/>
        <v>4.0000000000000001E-3</v>
      </c>
      <c r="T26" s="34">
        <v>0.36</v>
      </c>
      <c r="U26" s="35">
        <f t="shared" si="0"/>
        <v>309.95999999999998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34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3.12</v>
      </c>
      <c r="U27" s="43">
        <f t="shared" si="0"/>
        <v>106.08</v>
      </c>
    </row>
    <row r="28" spans="1:21" x14ac:dyDescent="0.3">
      <c r="A28" s="1">
        <v>11</v>
      </c>
      <c r="B28" s="130" t="s">
        <v>74</v>
      </c>
      <c r="C28" s="131"/>
      <c r="D28" s="44">
        <v>77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3.56</v>
      </c>
      <c r="U28" s="43">
        <f t="shared" si="0"/>
        <v>274.12</v>
      </c>
    </row>
    <row r="29" spans="1:21" x14ac:dyDescent="0.3">
      <c r="A29" s="1">
        <v>12</v>
      </c>
      <c r="B29" s="130" t="s">
        <v>61</v>
      </c>
      <c r="C29" s="131"/>
      <c r="D29" s="36">
        <v>80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0.89</v>
      </c>
      <c r="U29" s="43">
        <f t="shared" si="0"/>
        <v>71.2</v>
      </c>
    </row>
    <row r="30" spans="1:21" x14ac:dyDescent="0.3">
      <c r="A30" s="1">
        <v>14</v>
      </c>
      <c r="B30" s="130" t="s">
        <v>47</v>
      </c>
      <c r="C30" s="131"/>
      <c r="D30" s="36">
        <v>76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3.2</v>
      </c>
      <c r="U30" s="43">
        <f t="shared" si="0"/>
        <v>243.20000000000002</v>
      </c>
    </row>
    <row r="31" spans="1:21" x14ac:dyDescent="0.3">
      <c r="A31" s="1">
        <v>15</v>
      </c>
      <c r="B31" s="130" t="s">
        <v>29</v>
      </c>
      <c r="C31" s="131"/>
      <c r="D31" s="36">
        <v>49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/>
      <c r="N31" s="39"/>
      <c r="O31" s="39">
        <v>4.9000000000000002E-2</v>
      </c>
      <c r="P31" s="39"/>
      <c r="Q31" s="39"/>
      <c r="R31" s="40"/>
      <c r="S31" s="41">
        <f t="shared" si="1"/>
        <v>7.9000000000000001E-2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130" t="s">
        <v>48</v>
      </c>
      <c r="C32" s="131"/>
      <c r="D32" s="36">
        <v>88</v>
      </c>
      <c r="E32" s="37" t="s">
        <v>42</v>
      </c>
      <c r="F32" s="38">
        <v>4.6199999999999998E-2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5.62E-2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130" t="s">
        <v>72</v>
      </c>
      <c r="C33" s="131"/>
      <c r="D33" s="36">
        <v>8.5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59.5</v>
      </c>
    </row>
    <row r="34" spans="1:21" x14ac:dyDescent="0.3">
      <c r="A34" s="1">
        <v>18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3.5999999999999997E-2</v>
      </c>
      <c r="U34" s="43">
        <f t="shared" si="0"/>
        <v>27.72</v>
      </c>
    </row>
    <row r="35" spans="1:21" x14ac:dyDescent="0.3">
      <c r="A35" s="1">
        <v>19</v>
      </c>
      <c r="B35" s="140" t="s">
        <v>31</v>
      </c>
      <c r="C35" s="141"/>
      <c r="D35" s="46">
        <v>18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0.45</v>
      </c>
      <c r="U35" s="43">
        <f t="shared" si="0"/>
        <v>8.1</v>
      </c>
    </row>
    <row r="36" spans="1:21" x14ac:dyDescent="0.3">
      <c r="A36" s="1">
        <v>20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1.78</v>
      </c>
      <c r="U36" s="43">
        <f t="shared" si="0"/>
        <v>89</v>
      </c>
    </row>
    <row r="37" spans="1:21" x14ac:dyDescent="0.3">
      <c r="A37" s="1">
        <v>21</v>
      </c>
      <c r="B37" s="68" t="s">
        <v>75</v>
      </c>
      <c r="C37" s="69"/>
      <c r="D37" s="46">
        <v>300</v>
      </c>
      <c r="E37" s="73" t="s">
        <v>36</v>
      </c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7.9000000000000008E-3</v>
      </c>
      <c r="Q37" s="39"/>
      <c r="R37" s="70"/>
      <c r="S37" s="41" t="s">
        <v>82</v>
      </c>
      <c r="T37" s="42">
        <v>0.7</v>
      </c>
      <c r="U37" s="43">
        <f t="shared" si="0"/>
        <v>210</v>
      </c>
    </row>
    <row r="38" spans="1:21" ht="19.5" thickBot="1" x14ac:dyDescent="0.35">
      <c r="A38" s="1">
        <v>22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4">
        <v>1.7999999999999999E-2</v>
      </c>
      <c r="U38" s="43">
        <f t="shared" si="0"/>
        <v>7.919999999999999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U18+U19+U20+U21+U22+U23+U24+U25+U26+U27+U28+U29+U30+U31+U32+U33+U34+U35+U36+U37+U38</f>
        <v>5200.6400000000003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2025-04-07T07:22:26Z</cp:lastPrinted>
  <dcterms:created xsi:type="dcterms:W3CDTF">2023-01-16T06:46:51Z</dcterms:created>
  <dcterms:modified xsi:type="dcterms:W3CDTF">2025-04-08T06:46:48Z</dcterms:modified>
</cp:coreProperties>
</file>