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<sst xmlns="http://schemas.openxmlformats.org/spreadsheetml/2006/main" count="104" uniqueCount="78">
  <si>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</si>
  <si>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</si>
  <si>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</si>
  <si>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</si>
  <si>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</si>
  <si>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</si>
  <si>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</si>
  <si>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</si>
  <si>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</si>
  <si>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</si>
  <si>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</si>
  <si>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</si>
  <si>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</si>
  <si>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</si>
  <si>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</si>
  <si>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</si>
  <si>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</si>
  <si>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</si>
  <si>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</si>
  <si>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</si>
  <si>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</si>
  <si>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</si>
  <si>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</si>
  <si>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</si>
  <si>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</si>
  <si>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</si>
  <si>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</si>
  <si>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</si>
  <si>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</si>
  <si>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</si>
  <si>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</si>
  <si>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</si>
  <si>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</si>
  <si>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</si>
  <si>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</si>
  <si>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</si>
  <si>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</si>
  <si>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</si>
  <si>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</si>
  <si>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</si>
  <si>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</si>
  <si>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</si>
  <si>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</si>
  <si>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</si>
  <si>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</si>
  <si>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</si>
  <si>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</si>
  <si>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</si>
  <si>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</si>
  <si>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</si>
  <si>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</si>
  <si>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</si>
  <si>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</si>
  <si>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</si>
  <si>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</si>
  <si>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</si>
  <si>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</si>
  <si>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</si>
  <si>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</si>
  <si>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</si>
  <si>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</si>
  <si>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</si>
  <si>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</si>
  <si>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</si>
  <si>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</si>
  <si>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</si>
  <si>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</si>
  <si>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</si>
  <si>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</si>
  <si>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</si>
  <si>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</si>
  <si>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</si>
  <si>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</si>
  <si>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</si>
  <si>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</si>
  <si>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</si>
  <si>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 12</t>
  </si>
  <si>
    <t>16.04.2025г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</si>
</sst>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25" zoomScale="80" zoomScaleNormal="80" workbookViewId="0">
      <selection activeCell="Q34" sqref="Q3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76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119</v>
      </c>
      <c r="G9" s="145"/>
      <c r="H9" s="145"/>
      <c r="I9" s="145"/>
      <c r="J9" s="145"/>
      <c r="K9" s="146">
        <f>SUM(F9)*D9</f>
        <v>7140</v>
      </c>
      <c r="L9" s="106"/>
      <c r="M9" s="107"/>
      <c r="N9" s="106">
        <f>SUM(T39)/P9</f>
        <v>58.658735632183891</v>
      </c>
      <c r="O9" s="107"/>
      <c r="P9" s="151">
        <v>87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5103.3099999999986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87</v>
      </c>
      <c r="G16" s="110">
        <f>SUM(P9)</f>
        <v>87</v>
      </c>
      <c r="H16" s="111"/>
      <c r="I16" s="111"/>
      <c r="J16" s="112"/>
      <c r="K16" s="48">
        <f>SUM(P9)</f>
        <v>87</v>
      </c>
      <c r="L16" s="48">
        <v>87</v>
      </c>
      <c r="M16" s="48">
        <v>87</v>
      </c>
      <c r="N16" s="48">
        <v>87</v>
      </c>
      <c r="O16" s="48">
        <v>87</v>
      </c>
      <c r="P16" s="48">
        <v>87</v>
      </c>
      <c r="Q16" s="48">
        <v>87</v>
      </c>
      <c r="R16" s="80">
        <v>87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65</v>
      </c>
      <c r="E18" s="35" t="s">
        <v>10</v>
      </c>
      <c r="F18" s="34"/>
      <c r="G18" s="118"/>
      <c r="H18" s="119"/>
      <c r="I18" s="119"/>
      <c r="J18" s="120"/>
      <c r="K18" s="33"/>
      <c r="L18" s="33">
        <v>4.4999999999999998E-2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4.4999999999999998E-2</v>
      </c>
      <c r="U18" s="30">
        <v>3.92</v>
      </c>
      <c r="V18" s="29">
        <f t="shared" ref="V18:V38" si="1">SUM(U18)*D18</f>
        <v>254.79999999999998</v>
      </c>
    </row>
    <row r="19" spans="1:22" x14ac:dyDescent="0.3">
      <c r="A19" s="1">
        <v>2</v>
      </c>
      <c r="B19" s="95" t="s">
        <v>25</v>
      </c>
      <c r="C19" s="96"/>
      <c r="D19" s="21">
        <v>45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0.7</v>
      </c>
      <c r="V19" s="6">
        <f t="shared" si="1"/>
        <v>31.499999999999996</v>
      </c>
    </row>
    <row r="20" spans="1:22" x14ac:dyDescent="0.3">
      <c r="A20" s="1">
        <v>4</v>
      </c>
      <c r="B20" s="95" t="s">
        <v>24</v>
      </c>
      <c r="C20" s="96"/>
      <c r="D20" s="21">
        <v>40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0.52</v>
      </c>
      <c r="V20" s="6">
        <f t="shared" si="1"/>
        <v>20.8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0.61</v>
      </c>
      <c r="V21" s="6">
        <f t="shared" si="1"/>
        <v>95.16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1.1999999999999999E-3</v>
      </c>
      <c r="N22" s="16"/>
      <c r="O22" s="16"/>
      <c r="P22" s="16"/>
      <c r="Q22" s="16"/>
      <c r="R22" s="85"/>
      <c r="S22" s="68"/>
      <c r="T22" s="14">
        <v>3.2000000000000002E-3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95" t="s">
        <v>72</v>
      </c>
      <c r="C23" s="96"/>
      <c r="D23" s="21">
        <v>56</v>
      </c>
      <c r="E23" s="18" t="s">
        <v>10</v>
      </c>
      <c r="F23" s="20"/>
      <c r="G23" s="97"/>
      <c r="H23" s="98"/>
      <c r="I23" s="98"/>
      <c r="J23" s="99"/>
      <c r="K23" s="16"/>
      <c r="L23" s="16">
        <v>0.01</v>
      </c>
      <c r="M23" s="16"/>
      <c r="N23" s="16"/>
      <c r="O23" s="16"/>
      <c r="P23" s="16"/>
      <c r="Q23" s="16"/>
      <c r="R23" s="85"/>
      <c r="S23" s="15"/>
      <c r="T23" s="14">
        <f t="shared" si="0"/>
        <v>0.01</v>
      </c>
      <c r="U23" s="7">
        <v>0.87</v>
      </c>
      <c r="V23" s="6">
        <f t="shared" si="1"/>
        <v>48.72</v>
      </c>
    </row>
    <row r="24" spans="1:22" x14ac:dyDescent="0.3">
      <c r="A24" s="1">
        <v>8</v>
      </c>
      <c r="B24" s="95" t="s">
        <v>22</v>
      </c>
      <c r="C24" s="96"/>
      <c r="D24" s="21">
        <v>861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2.0999999999999999E-3</v>
      </c>
      <c r="Q24" s="16"/>
      <c r="R24" s="85"/>
      <c r="S24" s="15"/>
      <c r="T24" s="14">
        <f t="shared" si="0"/>
        <v>2.0999999999999999E-3</v>
      </c>
      <c r="U24" s="7">
        <v>0</v>
      </c>
      <c r="V24" s="6">
        <f t="shared" si="1"/>
        <v>0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0.26</v>
      </c>
      <c r="V25" s="6">
        <f t="shared" si="1"/>
        <v>72.28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 t="shared" si="0"/>
        <v>5.5E-2</v>
      </c>
      <c r="U26" s="7">
        <v>4.79</v>
      </c>
      <c r="V26" s="6">
        <f t="shared" si="1"/>
        <v>2874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2.1800000000000002</v>
      </c>
      <c r="V27" s="6">
        <f t="shared" si="1"/>
        <v>109.00000000000001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8.5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16</v>
      </c>
      <c r="V28" s="6">
        <f t="shared" si="1"/>
        <v>136</v>
      </c>
    </row>
    <row r="29" spans="1:22" x14ac:dyDescent="0.3">
      <c r="A29" s="1">
        <v>13</v>
      </c>
      <c r="B29" s="95" t="s">
        <v>18</v>
      </c>
      <c r="C29" s="96"/>
      <c r="D29" s="28">
        <v>49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8.5000000000000006E-3</v>
      </c>
      <c r="N29" s="16"/>
      <c r="O29" s="16">
        <v>0.05</v>
      </c>
      <c r="P29" s="16"/>
      <c r="Q29" s="16"/>
      <c r="R29" s="85"/>
      <c r="S29" s="15"/>
      <c r="T29" s="14">
        <f t="shared" si="0"/>
        <v>8.8499999999999995E-2</v>
      </c>
      <c r="U29" s="7">
        <v>7.7</v>
      </c>
      <c r="V29" s="6">
        <f t="shared" si="1"/>
        <v>377.3</v>
      </c>
    </row>
    <row r="30" spans="1:22" x14ac:dyDescent="0.3">
      <c r="A30" s="1">
        <v>14</v>
      </c>
      <c r="B30" s="95" t="s">
        <v>17</v>
      </c>
      <c r="C30" s="96"/>
      <c r="D30" s="21">
        <v>34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3.22</v>
      </c>
      <c r="V30" s="6">
        <f t="shared" si="1"/>
        <v>109.48</v>
      </c>
    </row>
    <row r="31" spans="1:22" x14ac:dyDescent="0.3">
      <c r="A31" s="1">
        <v>15</v>
      </c>
      <c r="B31" s="26" t="s">
        <v>16</v>
      </c>
      <c r="C31" s="25"/>
      <c r="D31" s="21">
        <v>76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3.13</v>
      </c>
      <c r="V31" s="6">
        <f t="shared" si="1"/>
        <v>237.88</v>
      </c>
    </row>
    <row r="32" spans="1:22" x14ac:dyDescent="0.3">
      <c r="A32" s="1">
        <v>17</v>
      </c>
      <c r="B32" s="95" t="s">
        <v>60</v>
      </c>
      <c r="C32" s="96"/>
      <c r="D32" s="21">
        <v>180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6.8999999999999999E-3</v>
      </c>
      <c r="O32" s="16"/>
      <c r="P32" s="16"/>
      <c r="Q32" s="16"/>
      <c r="R32" s="85"/>
      <c r="S32" s="15"/>
      <c r="T32" s="14">
        <f t="shared" ref="T32:T37" si="2">SUM(F32:S32)</f>
        <v>6.8999999999999999E-3</v>
      </c>
      <c r="U32" s="7">
        <v>0.6</v>
      </c>
      <c r="V32" s="6">
        <f t="shared" si="1"/>
        <v>108</v>
      </c>
    </row>
    <row r="33" spans="1:22" x14ac:dyDescent="0.3">
      <c r="A33" s="1">
        <v>18</v>
      </c>
      <c r="B33" s="95" t="s">
        <v>15</v>
      </c>
      <c r="C33" s="96"/>
      <c r="D33" s="21">
        <v>88</v>
      </c>
      <c r="E33" s="71" t="s">
        <v>10</v>
      </c>
      <c r="F33" s="20">
        <v>0.04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7.0000000000000001E-3</v>
      </c>
      <c r="Q33" s="16"/>
      <c r="R33" s="85"/>
      <c r="S33" s="15"/>
      <c r="T33" s="14">
        <f t="shared" si="2"/>
        <v>4.7E-2</v>
      </c>
      <c r="U33" s="7">
        <v>4</v>
      </c>
      <c r="V33" s="6">
        <f t="shared" si="1"/>
        <v>352</v>
      </c>
    </row>
    <row r="34" spans="1:22" x14ac:dyDescent="0.3">
      <c r="A34" s="1">
        <v>19</v>
      </c>
      <c r="B34" s="95" t="s">
        <v>14</v>
      </c>
      <c r="C34" s="96"/>
      <c r="D34" s="21">
        <v>140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2.5999999999999999E-3</v>
      </c>
      <c r="Q34" s="16"/>
      <c r="R34" s="85"/>
      <c r="S34" s="15"/>
      <c r="T34" s="14">
        <f t="shared" si="2"/>
        <v>2.5999999999999999E-3</v>
      </c>
      <c r="U34" s="7">
        <v>0.23</v>
      </c>
      <c r="V34" s="6">
        <f t="shared" si="1"/>
        <v>32.200000000000003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1.7000000000000001E-2</v>
      </c>
      <c r="V35" s="6">
        <f t="shared" si="1"/>
        <v>7.48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3.5000000000000003E-2</v>
      </c>
      <c r="V36" s="6">
        <f t="shared" si="1"/>
        <v>26.950000000000003</v>
      </c>
    </row>
    <row r="37" spans="1:22" x14ac:dyDescent="0.3">
      <c r="A37" s="1">
        <v>22</v>
      </c>
      <c r="B37" s="100" t="s">
        <v>11</v>
      </c>
      <c r="C37" s="101"/>
      <c r="D37" s="19">
        <v>18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0.35</v>
      </c>
      <c r="V37" s="6">
        <f t="shared" si="1"/>
        <v>6.3</v>
      </c>
    </row>
    <row r="38" spans="1:22" ht="19.5" thickBot="1" x14ac:dyDescent="0.35">
      <c r="A38" s="1">
        <v>23</v>
      </c>
      <c r="B38" s="90" t="s">
        <v>66</v>
      </c>
      <c r="C38" s="91"/>
      <c r="D38" s="13">
        <v>53</v>
      </c>
      <c r="E38" s="12" t="s">
        <v>10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2.1800000000000002</v>
      </c>
      <c r="V38" s="6">
        <f t="shared" si="1"/>
        <v>115.54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5103.3099999999986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2025-04-16T06:47:27Z</cp:lastPrinted>
  <dcterms:created xsi:type="dcterms:W3CDTF">2022-11-18T07:32:55Z</dcterms:created>
  <dcterms:modified xsi:type="dcterms:W3CDTF">2025-04-16T06:57:17Z</dcterms:modified>
</cp:coreProperties>
</file>