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<sst xmlns="http://schemas.openxmlformats.org/spreadsheetml/2006/main" count="84" uniqueCount="71">
  <si>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</si>
  <si>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</si>
  <si>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</si>
  <si>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</si>
  <si>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</si>
  <si>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</si>
  <si>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</si>
  <si>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</si>
  <si>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</si>
  <si>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</si>
  <si>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</si>
  <si>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</si>
  <si>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</si>
  <si>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</si>
  <si>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</si>
  <si>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</si>
  <si>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</si>
  <si>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</si>
  <si>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</si>
  <si>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</si>
  <si>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</si>
  <si>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</si>
  <si>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</si>
  <si>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</si>
  <si>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</si>
  <si>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</si>
  <si>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</si>
  <si>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</si>
  <si>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</si>
  <si>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</si>
  <si>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</si>
  <si>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</si>
  <si>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</si>
  <si>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</si>
  <si>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</si>
  <si>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</si>
  <si>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</si>
  <si>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</si>
  <si>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</si>
  <si>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</si>
  <si>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</si>
  <si>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</si>
  <si>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</si>
  <si>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</si>
  <si>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</si>
  <si>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</si>
  <si>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</si>
  <si>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</si>
  <si>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</si>
  <si>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</si>
  <si>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</si>
  <si>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</si>
  <si>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</si>
  <si>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</si>
  <si>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</si>
  <si>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</si>
  <si>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</si>
  <si>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</si>
  <si>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</si>
  <si>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</si>
  <si>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</si>
  <si>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</si>
  <si>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</si>
  <si>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</si>
  <si>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</si>
  <si>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</si>
  <si>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</si>
  <si>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Яйцо</t>
  </si>
  <si>
    <t>шт</t>
  </si>
  <si>
    <t>№3</t>
  </si>
  <si>
    <t>07.05.2025г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</si>
</sst>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2" zoomScale="80" zoomScaleNormal="80" workbookViewId="0">
      <selection activeCell="O30" sqref="O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57" t="s">
        <v>46</v>
      </c>
      <c r="J1" s="57"/>
      <c r="K1" s="57"/>
      <c r="L1" s="33" t="s">
        <v>69</v>
      </c>
    </row>
    <row r="2" spans="1:18" ht="15" customHeight="1" x14ac:dyDescent="0.3">
      <c r="B2" s="1" t="s">
        <v>44</v>
      </c>
      <c r="C2" s="54" t="s">
        <v>41</v>
      </c>
      <c r="D2" s="54"/>
      <c r="E2" s="61" t="s">
        <v>43</v>
      </c>
      <c r="F2" s="61"/>
      <c r="G2" s="39"/>
      <c r="H2" s="11" t="s">
        <v>48</v>
      </c>
      <c r="I2" s="54" t="s">
        <v>40</v>
      </c>
      <c r="J2" s="54"/>
      <c r="K2" s="54"/>
      <c r="M2" s="54" t="s">
        <v>39</v>
      </c>
      <c r="N2" s="54"/>
      <c r="O2" s="35"/>
      <c r="P2" s="74" t="s">
        <v>38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I4" s="23" t="s">
        <v>62</v>
      </c>
      <c r="J4" s="1" t="s">
        <v>57</v>
      </c>
      <c r="O4" s="54" t="s">
        <v>37</v>
      </c>
      <c r="P4" s="54"/>
    </row>
    <row r="5" spans="1:18" ht="28.5" customHeight="1" x14ac:dyDescent="0.25">
      <c r="B5" s="46" t="s">
        <v>49</v>
      </c>
      <c r="C5" s="46"/>
      <c r="D5" s="46" t="s">
        <v>36</v>
      </c>
      <c r="E5" s="46"/>
      <c r="F5" s="62" t="s">
        <v>35</v>
      </c>
      <c r="G5" s="63"/>
      <c r="H5" s="64"/>
      <c r="I5" s="46" t="s">
        <v>34</v>
      </c>
      <c r="J5" s="46"/>
      <c r="K5" s="46" t="s">
        <v>33</v>
      </c>
      <c r="L5" s="46"/>
      <c r="M5" s="62" t="s">
        <v>32</v>
      </c>
      <c r="N5" s="64"/>
      <c r="O5" s="46" t="s">
        <v>31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30</v>
      </c>
      <c r="C8" s="12" t="s">
        <v>29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28</v>
      </c>
    </row>
    <row r="9" spans="1:18" ht="24" customHeight="1" thickBot="1" x14ac:dyDescent="0.3">
      <c r="B9" s="58"/>
      <c r="C9" s="59"/>
      <c r="D9" s="60">
        <v>75</v>
      </c>
      <c r="E9" s="60"/>
      <c r="F9" s="71">
        <v>79</v>
      </c>
      <c r="G9" s="72"/>
      <c r="H9" s="73"/>
      <c r="I9" s="46">
        <f>SUM(F9)*D9</f>
        <v>5925</v>
      </c>
      <c r="J9" s="46"/>
      <c r="K9" s="48">
        <f>SUM(P34)/M9</f>
        <v>78.997058823529414</v>
      </c>
      <c r="L9" s="50"/>
      <c r="M9" s="75">
        <v>68</v>
      </c>
      <c r="N9" s="76"/>
    </row>
    <row r="10" spans="1:18" ht="24.75" customHeight="1" x14ac:dyDescent="0.25">
      <c r="B10" s="3"/>
      <c r="C10" s="3"/>
      <c r="D10" s="46" t="s">
        <v>47</v>
      </c>
      <c r="E10" s="46"/>
      <c r="F10" s="46"/>
      <c r="G10" s="46"/>
      <c r="H10" s="46"/>
      <c r="I10" s="46"/>
      <c r="J10" s="46"/>
      <c r="K10" s="46"/>
      <c r="L10" s="48">
        <f>K9*M9</f>
        <v>5371.8</v>
      </c>
      <c r="M10" s="49"/>
      <c r="N10" s="50"/>
    </row>
    <row r="12" spans="1:18" ht="21" customHeight="1" x14ac:dyDescent="0.25">
      <c r="A12" s="51" t="s">
        <v>50</v>
      </c>
      <c r="B12" s="46" t="s">
        <v>27</v>
      </c>
      <c r="C12" s="46"/>
      <c r="D12" s="46" t="s">
        <v>26</v>
      </c>
      <c r="E12" s="46" t="s">
        <v>25</v>
      </c>
      <c r="F12" s="46" t="s">
        <v>24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23</v>
      </c>
      <c r="Q12" s="46" t="s">
        <v>22</v>
      </c>
      <c r="R12" s="46" t="s">
        <v>21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20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64</v>
      </c>
      <c r="G14" s="37" t="s">
        <v>63</v>
      </c>
      <c r="H14" s="51" t="s">
        <v>58</v>
      </c>
      <c r="I14" s="51" t="s">
        <v>59</v>
      </c>
      <c r="J14" s="51" t="s">
        <v>54</v>
      </c>
      <c r="K14" s="51"/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19</v>
      </c>
      <c r="C16" s="47"/>
      <c r="D16" s="12"/>
      <c r="E16" s="12"/>
      <c r="F16" s="12">
        <v>68</v>
      </c>
      <c r="G16" s="36">
        <v>68</v>
      </c>
      <c r="H16" s="12">
        <v>68</v>
      </c>
      <c r="I16" s="12">
        <v>68</v>
      </c>
      <c r="J16" s="12">
        <v>68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18</v>
      </c>
      <c r="C17" s="47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16</v>
      </c>
      <c r="C18" s="78"/>
      <c r="D18" s="8">
        <v>600</v>
      </c>
      <c r="E18" s="12" t="s">
        <v>6</v>
      </c>
      <c r="F18" s="7">
        <v>9.7000000000000003E-2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9.7000000000000003E-2</v>
      </c>
      <c r="Q18" s="15">
        <v>6.6</v>
      </c>
      <c r="R18" s="15">
        <f t="shared" ref="R18:R30" si="1">SUM(Q18)*D18</f>
        <v>3960</v>
      </c>
    </row>
    <row r="19" spans="1:18" x14ac:dyDescent="0.3">
      <c r="A19" s="14">
        <v>2</v>
      </c>
      <c r="B19" s="78" t="s">
        <v>15</v>
      </c>
      <c r="C19" s="78"/>
      <c r="D19" s="8">
        <v>77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0.48</v>
      </c>
      <c r="R19" s="15">
        <f t="shared" si="1"/>
        <v>36.96</v>
      </c>
    </row>
    <row r="20" spans="1:18" x14ac:dyDescent="0.3">
      <c r="A20" s="14">
        <v>3</v>
      </c>
      <c r="B20" s="78" t="s">
        <v>14</v>
      </c>
      <c r="C20" s="78"/>
      <c r="D20" s="8">
        <v>80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0.82</v>
      </c>
      <c r="R20" s="15">
        <f t="shared" si="1"/>
        <v>65.599999999999994</v>
      </c>
    </row>
    <row r="21" spans="1:18" x14ac:dyDescent="0.3">
      <c r="A21" s="14">
        <v>4</v>
      </c>
      <c r="B21" s="78" t="s">
        <v>11</v>
      </c>
      <c r="C21" s="78"/>
      <c r="D21" s="8">
        <v>18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0.34</v>
      </c>
      <c r="R21" s="15">
        <f t="shared" si="1"/>
        <v>6.12</v>
      </c>
    </row>
    <row r="22" spans="1:18" x14ac:dyDescent="0.3">
      <c r="A22" s="14">
        <v>5</v>
      </c>
      <c r="B22" s="41" t="s">
        <v>67</v>
      </c>
      <c r="C22" s="41"/>
      <c r="D22" s="8">
        <v>6.5</v>
      </c>
      <c r="E22" s="42" t="s">
        <v>68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10</v>
      </c>
      <c r="R22" s="43">
        <f t="shared" si="1"/>
        <v>65</v>
      </c>
    </row>
    <row r="23" spans="1:18" x14ac:dyDescent="0.3">
      <c r="A23" s="14">
        <v>6</v>
      </c>
      <c r="B23" s="78" t="s">
        <v>55</v>
      </c>
      <c r="C23" s="78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0.54</v>
      </c>
      <c r="R23" s="15">
        <f t="shared" si="1"/>
        <v>84.240000000000009</v>
      </c>
    </row>
    <row r="24" spans="1:18" x14ac:dyDescent="0.3">
      <c r="A24" s="14">
        <v>7</v>
      </c>
      <c r="B24" s="78" t="s">
        <v>10</v>
      </c>
      <c r="C24" s="78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</v>
      </c>
      <c r="R24" s="15">
        <f t="shared" si="1"/>
        <v>6.8000000000000007</v>
      </c>
    </row>
    <row r="25" spans="1:18" x14ac:dyDescent="0.3">
      <c r="A25" s="14">
        <v>8</v>
      </c>
      <c r="B25" s="78" t="s">
        <v>12</v>
      </c>
      <c r="C25" s="78"/>
      <c r="D25" s="8">
        <v>357</v>
      </c>
      <c r="E25" s="22" t="s">
        <v>6</v>
      </c>
      <c r="F25" s="7"/>
      <c r="G25" s="7">
        <v>4.1000000000000003E-3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4.1000000000000003E-3</v>
      </c>
      <c r="Q25" s="15">
        <v>0.28000000000000003</v>
      </c>
      <c r="R25" s="15">
        <f t="shared" si="1"/>
        <v>99.960000000000008</v>
      </c>
    </row>
    <row r="26" spans="1:18" x14ac:dyDescent="0.3">
      <c r="A26" s="14">
        <v>9</v>
      </c>
      <c r="B26" s="79" t="s">
        <v>13</v>
      </c>
      <c r="C26" s="80"/>
      <c r="D26" s="8">
        <v>40</v>
      </c>
      <c r="E26" s="12" t="s">
        <v>6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0.34</v>
      </c>
      <c r="R26" s="15">
        <f t="shared" si="1"/>
        <v>13.600000000000001</v>
      </c>
    </row>
    <row r="27" spans="1:18" x14ac:dyDescent="0.3">
      <c r="A27" s="14">
        <v>10</v>
      </c>
      <c r="B27" s="79" t="s">
        <v>60</v>
      </c>
      <c r="C27" s="80"/>
      <c r="D27" s="8">
        <v>50</v>
      </c>
      <c r="E27" s="12" t="s">
        <v>6</v>
      </c>
      <c r="F27" s="7"/>
      <c r="G27" s="7"/>
      <c r="H27" s="19">
        <v>0.08</v>
      </c>
      <c r="I27" s="19"/>
      <c r="J27" s="19"/>
      <c r="K27" s="19"/>
      <c r="L27" s="6"/>
      <c r="M27" s="6"/>
      <c r="N27" s="6"/>
      <c r="O27" s="6"/>
      <c r="P27" s="7">
        <f t="shared" si="0"/>
        <v>0.08</v>
      </c>
      <c r="Q27" s="15">
        <v>5.44</v>
      </c>
      <c r="R27" s="15">
        <f t="shared" si="1"/>
        <v>272</v>
      </c>
    </row>
    <row r="28" spans="1:18" x14ac:dyDescent="0.3">
      <c r="A28" s="14">
        <v>11</v>
      </c>
      <c r="B28" s="17" t="s">
        <v>9</v>
      </c>
      <c r="C28" s="17"/>
      <c r="D28" s="8">
        <v>861</v>
      </c>
      <c r="E28" s="12" t="s">
        <v>6</v>
      </c>
      <c r="F28" s="7"/>
      <c r="G28" s="7"/>
      <c r="H28" s="19">
        <v>6.6E-3</v>
      </c>
      <c r="I28" s="19"/>
      <c r="J28" s="19"/>
      <c r="K28" s="19"/>
      <c r="L28" s="6"/>
      <c r="M28" s="6"/>
      <c r="N28" s="6"/>
      <c r="O28" s="6"/>
      <c r="P28" s="7">
        <f t="shared" si="0"/>
        <v>6.6E-3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78" t="s">
        <v>8</v>
      </c>
      <c r="C29" s="78"/>
      <c r="D29" s="16">
        <v>49</v>
      </c>
      <c r="E29" s="12" t="s">
        <v>6</v>
      </c>
      <c r="F29" s="9"/>
      <c r="G29" s="9"/>
      <c r="H29" s="20"/>
      <c r="I29" s="19">
        <v>7.1999999999999995E-2</v>
      </c>
      <c r="J29" s="19"/>
      <c r="K29" s="19"/>
      <c r="L29" s="6"/>
      <c r="M29" s="6"/>
      <c r="N29" s="6"/>
      <c r="O29" s="6"/>
      <c r="P29" s="7">
        <f t="shared" si="0"/>
        <v>7.1999999999999995E-2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78" t="s">
        <v>56</v>
      </c>
      <c r="C30" s="78"/>
      <c r="D30" s="8">
        <v>800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6.8000000000000005E-2</v>
      </c>
      <c r="R30" s="15">
        <f t="shared" si="1"/>
        <v>54.400000000000006</v>
      </c>
    </row>
    <row r="31" spans="1:18" x14ac:dyDescent="0.3">
      <c r="A31" s="14">
        <v>14</v>
      </c>
      <c r="B31" s="78" t="s">
        <v>7</v>
      </c>
      <c r="C31" s="78"/>
      <c r="D31" s="8">
        <v>73</v>
      </c>
      <c r="E31" s="44" t="s">
        <v>6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1.0900000000000001</v>
      </c>
      <c r="R31" s="45">
        <f t="shared" ref="R31" si="3">SUM(Q31)*D31</f>
        <v>79.570000000000007</v>
      </c>
    </row>
    <row r="32" spans="1:18" x14ac:dyDescent="0.3">
      <c r="A32" s="14"/>
      <c r="B32" s="78"/>
      <c r="C32" s="78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55">
        <f>R18+R19+R20+R21+R22+R23+R24+R25+R26+R27+R28+R29+R30+R31</f>
        <v>5371.8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51</v>
      </c>
      <c r="C36" s="54"/>
      <c r="D36" s="54"/>
      <c r="E36" s="54"/>
      <c r="F36" s="54"/>
      <c r="G36" s="35"/>
      <c r="H36" s="54" t="s">
        <v>52</v>
      </c>
      <c r="I36" s="54"/>
      <c r="M36" s="1" t="s">
        <v>4</v>
      </c>
      <c r="N36" s="35" t="s">
        <v>1</v>
      </c>
      <c r="O36" s="54" t="s">
        <v>45</v>
      </c>
      <c r="P36" s="54"/>
    </row>
    <row r="38" spans="1:18" ht="18.75" customHeight="1" x14ac:dyDescent="0.3">
      <c r="B38" s="56" t="s">
        <v>3</v>
      </c>
      <c r="C38" s="56"/>
      <c r="D38" s="54" t="s">
        <v>53</v>
      </c>
      <c r="E38" s="54"/>
      <c r="F38" s="54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2025-05-07T06:53:37Z</cp:lastPrinted>
  <dcterms:created xsi:type="dcterms:W3CDTF">2022-11-11T08:50:12Z</dcterms:created>
  <dcterms:modified xsi:type="dcterms:W3CDTF">2025-05-07T06:53:51Z</dcterms:modified>
</cp:coreProperties>
</file>