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1" i="1" l="1"/>
  <c r="R33" i="1" l="1"/>
  <c r="R32" i="1"/>
  <c r="P32" i="1"/>
  <c r="R30" i="1"/>
  <c r="P30" i="1"/>
  <c r="R29" i="1"/>
  <c r="R28" i="1"/>
  <c r="R27" i="1"/>
  <c r="P27" i="1"/>
  <c r="R26" i="1"/>
  <c r="P26" i="1"/>
  <c r="R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5" i="1" l="1"/>
  <c r="K9" i="1" s="1"/>
  <c r="L10" i="1" s="1"/>
</calcChain>
</file>

<file path=xl/sharedStrings.xml><?xml version="1.0" encoding="utf-8"?>
<sst xmlns="http://schemas.openxmlformats.org/spreadsheetml/2006/main" count="86" uniqueCount="70">
  <si>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</si>
  <si>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</si>
  <si>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</si>
  <si>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</si>
  <si>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</si>
  <si>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</si>
  <si>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</si>
  <si>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</si>
  <si>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</si>
  <si>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</si>
  <si>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</si>
  <si>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</si>
  <si>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</si>
  <si>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</si>
  <si>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</si>
  <si>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</si>
  <si>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</si>
  <si>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</si>
  <si>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</si>
  <si>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</si>
  <si>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</si>
  <si>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</si>
  <si>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</si>
  <si>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</si>
  <si>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</si>
  <si>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</si>
  <si>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</si>
  <si>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</si>
  <si>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</si>
  <si>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</si>
  <si>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</si>
  <si>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</si>
  <si>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</si>
  <si>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</si>
  <si>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</si>
  <si>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</si>
  <si>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</si>
  <si>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</si>
  <si>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</si>
  <si>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</si>
  <si>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</si>
  <si>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</si>
  <si>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</si>
  <si>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</si>
  <si>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</si>
  <si>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</si>
  <si>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</si>
  <si>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</si>
  <si>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</si>
  <si>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</si>
  <si>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</si>
  <si>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</si>
  <si>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</si>
  <si>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</si>
  <si>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</si>
  <si>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</si>
  <si>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</si>
  <si>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</si>
  <si>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</si>
  <si>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</si>
  <si>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</si>
  <si>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</si>
  <si>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</si>
  <si>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</si>
  <si>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</si>
  <si>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</si>
  <si>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 14</t>
  </si>
  <si>
    <t>19.02.2026г</t>
  </si>
  <si>
    <t>Сыр Голандский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</si>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</sst>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11" zoomScale="75" zoomScaleNormal="75" workbookViewId="0">
      <selection activeCell="S27" sqref="S27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4.71093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41" t="s">
        <v>1</v>
      </c>
      <c r="J1" s="41"/>
      <c r="K1" s="41"/>
      <c r="L1" s="2" t="s">
        <v>66</v>
      </c>
    </row>
    <row r="2" spans="1:18" ht="15" customHeight="1" x14ac:dyDescent="0.3">
      <c r="B2" s="1" t="s">
        <v>2</v>
      </c>
      <c r="C2" s="36" t="s">
        <v>3</v>
      </c>
      <c r="D2" s="36"/>
      <c r="E2" s="40" t="s">
        <v>4</v>
      </c>
      <c r="F2" s="40"/>
      <c r="G2" s="2"/>
      <c r="H2" s="2" t="s">
        <v>5</v>
      </c>
      <c r="I2" s="36" t="s">
        <v>6</v>
      </c>
      <c r="J2" s="36"/>
      <c r="K2" s="36"/>
      <c r="M2" s="36" t="s">
        <v>7</v>
      </c>
      <c r="N2" s="36"/>
      <c r="O2" s="3"/>
      <c r="P2" s="51" t="s">
        <v>8</v>
      </c>
      <c r="Q2" s="51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67</v>
      </c>
      <c r="I4" s="3" t="s">
        <v>9</v>
      </c>
      <c r="J4" s="1" t="s">
        <v>10</v>
      </c>
      <c r="O4" s="36" t="s">
        <v>11</v>
      </c>
      <c r="P4" s="36"/>
    </row>
    <row r="5" spans="1:18" ht="28.5" customHeight="1" x14ac:dyDescent="0.25">
      <c r="B5" s="42" t="s">
        <v>12</v>
      </c>
      <c r="C5" s="44"/>
      <c r="D5" s="42" t="s">
        <v>13</v>
      </c>
      <c r="E5" s="44"/>
      <c r="F5" s="42" t="s">
        <v>14</v>
      </c>
      <c r="G5" s="49"/>
      <c r="H5" s="44"/>
      <c r="I5" s="42" t="s">
        <v>15</v>
      </c>
      <c r="J5" s="44"/>
      <c r="K5" s="42" t="s">
        <v>16</v>
      </c>
      <c r="L5" s="44"/>
      <c r="M5" s="42" t="s">
        <v>17</v>
      </c>
      <c r="N5" s="44"/>
      <c r="O5" s="42" t="s">
        <v>18</v>
      </c>
      <c r="P5" s="43"/>
    </row>
    <row r="6" spans="1:18" x14ac:dyDescent="0.25">
      <c r="B6" s="45"/>
      <c r="C6" s="46"/>
      <c r="D6" s="45"/>
      <c r="E6" s="46"/>
      <c r="F6" s="45"/>
      <c r="G6" s="36"/>
      <c r="H6" s="46"/>
      <c r="I6" s="45"/>
      <c r="J6" s="46"/>
      <c r="K6" s="45"/>
      <c r="L6" s="46"/>
      <c r="M6" s="45"/>
      <c r="N6" s="46"/>
      <c r="O6" s="42">
        <v>504202</v>
      </c>
      <c r="P6" s="43"/>
    </row>
    <row r="7" spans="1:18" ht="19.5" customHeight="1" x14ac:dyDescent="0.25">
      <c r="B7" s="47"/>
      <c r="C7" s="48"/>
      <c r="D7" s="45"/>
      <c r="E7" s="46"/>
      <c r="F7" s="45"/>
      <c r="G7" s="36"/>
      <c r="H7" s="46"/>
      <c r="I7" s="45"/>
      <c r="J7" s="46"/>
      <c r="K7" s="45"/>
      <c r="L7" s="46"/>
      <c r="M7" s="45"/>
      <c r="N7" s="46"/>
    </row>
    <row r="8" spans="1:18" ht="63" customHeight="1" x14ac:dyDescent="0.25">
      <c r="B8" s="6" t="s">
        <v>19</v>
      </c>
      <c r="C8" s="6" t="s">
        <v>20</v>
      </c>
      <c r="D8" s="47"/>
      <c r="E8" s="48"/>
      <c r="F8" s="47"/>
      <c r="G8" s="50"/>
      <c r="H8" s="48"/>
      <c r="I8" s="47"/>
      <c r="J8" s="48"/>
      <c r="K8" s="47"/>
      <c r="L8" s="48"/>
      <c r="M8" s="47"/>
      <c r="N8" s="48"/>
      <c r="R8" s="1" t="s">
        <v>21</v>
      </c>
    </row>
    <row r="9" spans="1:18" ht="24" customHeight="1" x14ac:dyDescent="0.25">
      <c r="B9" s="53"/>
      <c r="C9" s="54"/>
      <c r="D9" s="55">
        <v>83</v>
      </c>
      <c r="E9" s="57"/>
      <c r="F9" s="55">
        <v>80</v>
      </c>
      <c r="G9" s="56"/>
      <c r="H9" s="57"/>
      <c r="I9" s="42">
        <f>SUM(F9)*D9</f>
        <v>6640</v>
      </c>
      <c r="J9" s="43"/>
      <c r="K9" s="37">
        <f>SUM(P35)/M9</f>
        <v>125.81039215686273</v>
      </c>
      <c r="L9" s="39"/>
      <c r="M9" s="42">
        <v>51</v>
      </c>
      <c r="N9" s="43"/>
    </row>
    <row r="10" spans="1:18" ht="24.75" customHeight="1" x14ac:dyDescent="0.25">
      <c r="B10" s="3"/>
      <c r="C10" s="3"/>
      <c r="D10" s="42" t="s">
        <v>22</v>
      </c>
      <c r="E10" s="52"/>
      <c r="F10" s="52"/>
      <c r="G10" s="52"/>
      <c r="H10" s="52"/>
      <c r="I10" s="52"/>
      <c r="J10" s="52"/>
      <c r="K10" s="43"/>
      <c r="L10" s="37">
        <f>K9*M9</f>
        <v>6416.329999999999</v>
      </c>
      <c r="M10" s="38"/>
      <c r="N10" s="39"/>
    </row>
    <row r="12" spans="1:18" ht="21" customHeight="1" x14ac:dyDescent="0.25">
      <c r="A12" s="42" t="s">
        <v>23</v>
      </c>
      <c r="B12" s="42" t="s">
        <v>24</v>
      </c>
      <c r="C12" s="44"/>
      <c r="D12" s="42" t="s">
        <v>25</v>
      </c>
      <c r="E12" s="42" t="s">
        <v>26</v>
      </c>
      <c r="F12" s="42" t="s">
        <v>27</v>
      </c>
      <c r="G12" s="52"/>
      <c r="H12" s="52"/>
      <c r="I12" s="52"/>
      <c r="J12" s="52"/>
      <c r="K12" s="52"/>
      <c r="L12" s="52"/>
      <c r="M12" s="52"/>
      <c r="N12" s="52"/>
      <c r="O12" s="43"/>
      <c r="P12" s="60" t="s">
        <v>28</v>
      </c>
      <c r="Q12" s="42" t="s">
        <v>29</v>
      </c>
      <c r="R12" s="42" t="s">
        <v>30</v>
      </c>
    </row>
    <row r="13" spans="1:18" ht="17.25" customHeight="1" x14ac:dyDescent="0.25">
      <c r="A13" s="59"/>
      <c r="B13" s="45"/>
      <c r="C13" s="46"/>
      <c r="D13" s="59"/>
      <c r="E13" s="59"/>
      <c r="F13" s="42" t="s">
        <v>31</v>
      </c>
      <c r="G13" s="52"/>
      <c r="H13" s="52"/>
      <c r="I13" s="52"/>
      <c r="J13" s="52"/>
      <c r="K13" s="52"/>
      <c r="L13" s="52"/>
      <c r="M13" s="52"/>
      <c r="N13" s="52"/>
      <c r="O13" s="43"/>
      <c r="P13" s="61"/>
      <c r="Q13" s="59"/>
      <c r="R13" s="59"/>
    </row>
    <row r="14" spans="1:18" ht="71.25" customHeight="1" x14ac:dyDescent="0.25">
      <c r="A14" s="59"/>
      <c r="B14" s="45"/>
      <c r="C14" s="46"/>
      <c r="D14" s="59"/>
      <c r="E14" s="59"/>
      <c r="F14" s="42" t="s">
        <v>32</v>
      </c>
      <c r="G14" s="8" t="s">
        <v>33</v>
      </c>
      <c r="H14" s="42" t="s">
        <v>34</v>
      </c>
      <c r="I14" s="42" t="s">
        <v>35</v>
      </c>
      <c r="J14" s="42" t="s">
        <v>36</v>
      </c>
      <c r="K14" s="42" t="s">
        <v>37</v>
      </c>
      <c r="L14" s="42" t="s">
        <v>68</v>
      </c>
      <c r="M14" s="42"/>
      <c r="N14" s="42"/>
      <c r="O14" s="42"/>
      <c r="P14" s="61"/>
      <c r="Q14" s="59"/>
      <c r="R14" s="59"/>
    </row>
    <row r="15" spans="1:18" ht="24" customHeight="1" x14ac:dyDescent="0.25">
      <c r="A15" s="58"/>
      <c r="B15" s="47"/>
      <c r="C15" s="48"/>
      <c r="D15" s="58"/>
      <c r="E15" s="58"/>
      <c r="F15" s="58"/>
      <c r="G15" s="9"/>
      <c r="H15" s="58"/>
      <c r="I15" s="58"/>
      <c r="J15" s="58"/>
      <c r="K15" s="58"/>
      <c r="L15" s="58"/>
      <c r="M15" s="58"/>
      <c r="N15" s="58"/>
      <c r="O15" s="58"/>
      <c r="P15" s="62"/>
      <c r="Q15" s="58"/>
      <c r="R15" s="58"/>
    </row>
    <row r="16" spans="1:18" x14ac:dyDescent="0.25">
      <c r="A16" s="10"/>
      <c r="B16" s="33" t="s">
        <v>38</v>
      </c>
      <c r="C16" s="34"/>
      <c r="D16" s="6"/>
      <c r="E16" s="6"/>
      <c r="F16" s="6">
        <v>51</v>
      </c>
      <c r="G16" s="6">
        <v>51</v>
      </c>
      <c r="H16" s="6">
        <v>51</v>
      </c>
      <c r="I16" s="6">
        <v>51</v>
      </c>
      <c r="J16" s="6">
        <v>51</v>
      </c>
      <c r="K16" s="6">
        <v>51</v>
      </c>
      <c r="L16" s="6">
        <v>51</v>
      </c>
      <c r="M16" s="6"/>
      <c r="N16" s="6"/>
      <c r="O16" s="6"/>
      <c r="P16" s="6"/>
      <c r="Q16" s="6"/>
      <c r="R16" s="6"/>
    </row>
    <row r="17" spans="1:18" x14ac:dyDescent="0.25">
      <c r="A17" s="10"/>
      <c r="B17" s="33" t="s">
        <v>39</v>
      </c>
      <c r="C17" s="34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>
        <v>10</v>
      </c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31" t="s">
        <v>42</v>
      </c>
      <c r="C18" s="32"/>
      <c r="D18" s="13">
        <v>700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4.59</v>
      </c>
      <c r="R18" s="7">
        <f t="shared" ref="R18:R33" si="0">SUM(Q18)*D18</f>
        <v>3213</v>
      </c>
    </row>
    <row r="19" spans="1:18" x14ac:dyDescent="0.3">
      <c r="A19" s="10">
        <v>2</v>
      </c>
      <c r="B19" s="31" t="s">
        <v>44</v>
      </c>
      <c r="C19" s="32"/>
      <c r="D19" s="13">
        <v>65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0.36</v>
      </c>
      <c r="R19" s="7">
        <f t="shared" si="0"/>
        <v>23.4</v>
      </c>
    </row>
    <row r="20" spans="1:18" x14ac:dyDescent="0.3">
      <c r="A20" s="10">
        <v>3</v>
      </c>
      <c r="B20" s="31" t="s">
        <v>45</v>
      </c>
      <c r="C20" s="32"/>
      <c r="D20" s="13">
        <v>27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0.61</v>
      </c>
      <c r="R20" s="7">
        <f t="shared" si="0"/>
        <v>16.47</v>
      </c>
    </row>
    <row r="21" spans="1:18" x14ac:dyDescent="0.3">
      <c r="A21" s="10">
        <v>4</v>
      </c>
      <c r="B21" s="31" t="s">
        <v>46</v>
      </c>
      <c r="C21" s="32"/>
      <c r="D21" s="13">
        <v>18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0.26</v>
      </c>
      <c r="R21" s="7">
        <f t="shared" si="0"/>
        <v>4.68</v>
      </c>
    </row>
    <row r="22" spans="1:18" x14ac:dyDescent="0.3">
      <c r="A22" s="10">
        <v>5</v>
      </c>
      <c r="B22" s="12" t="s">
        <v>47</v>
      </c>
      <c r="C22" s="12"/>
      <c r="D22" s="13">
        <v>8.5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5</v>
      </c>
      <c r="R22" s="7">
        <f t="shared" si="0"/>
        <v>42.5</v>
      </c>
    </row>
    <row r="23" spans="1:18" x14ac:dyDescent="0.3">
      <c r="A23" s="10">
        <v>6</v>
      </c>
      <c r="B23" s="31" t="s">
        <v>49</v>
      </c>
      <c r="C23" s="32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2" si="1">SUM(F23:O23)</f>
        <v>8.0000000000000002E-3</v>
      </c>
      <c r="Q23" s="7">
        <v>0.41</v>
      </c>
      <c r="R23" s="7">
        <f t="shared" si="0"/>
        <v>65.599999999999994</v>
      </c>
    </row>
    <row r="24" spans="1:18" x14ac:dyDescent="0.3">
      <c r="A24" s="10">
        <v>7</v>
      </c>
      <c r="B24" s="31" t="s">
        <v>50</v>
      </c>
      <c r="C24" s="32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0.15</v>
      </c>
      <c r="R24" s="7">
        <f t="shared" si="0"/>
        <v>5.0999999999999996</v>
      </c>
    </row>
    <row r="25" spans="1:18" x14ac:dyDescent="0.3">
      <c r="A25" s="10">
        <v>8</v>
      </c>
      <c r="B25" s="31" t="s">
        <v>51</v>
      </c>
      <c r="C25" s="32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5.4000000000000003E-3</v>
      </c>
      <c r="Q25" s="7">
        <v>0.28000000000000003</v>
      </c>
      <c r="R25" s="7">
        <f t="shared" si="0"/>
        <v>100.80000000000001</v>
      </c>
    </row>
    <row r="26" spans="1:18" x14ac:dyDescent="0.3">
      <c r="A26" s="10">
        <v>9</v>
      </c>
      <c r="B26" s="31" t="s">
        <v>52</v>
      </c>
      <c r="C26" s="32"/>
      <c r="D26" s="13">
        <v>32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0.26</v>
      </c>
      <c r="R26" s="7">
        <f t="shared" si="0"/>
        <v>8.32</v>
      </c>
    </row>
    <row r="27" spans="1:18" x14ac:dyDescent="0.3">
      <c r="A27" s="10">
        <v>10</v>
      </c>
      <c r="B27" s="31" t="s">
        <v>53</v>
      </c>
      <c r="C27" s="32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3.62</v>
      </c>
      <c r="R27" s="7">
        <f t="shared" si="0"/>
        <v>206.34</v>
      </c>
    </row>
    <row r="28" spans="1:18" x14ac:dyDescent="0.3">
      <c r="A28" s="10">
        <v>11</v>
      </c>
      <c r="B28" s="12" t="s">
        <v>54</v>
      </c>
      <c r="C28" s="12"/>
      <c r="D28" s="13">
        <v>861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7.0000000000000001E-3</v>
      </c>
      <c r="Q28" s="7">
        <v>0.36</v>
      </c>
      <c r="R28" s="7">
        <f t="shared" si="0"/>
        <v>309.95999999999998</v>
      </c>
    </row>
    <row r="29" spans="1:18" x14ac:dyDescent="0.3">
      <c r="A29" s="10">
        <v>12</v>
      </c>
      <c r="B29" s="31" t="s">
        <v>55</v>
      </c>
      <c r="C29" s="32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6.8599999999999994E-2</v>
      </c>
      <c r="Q29" s="7">
        <v>3.5</v>
      </c>
      <c r="R29" s="7">
        <f t="shared" si="0"/>
        <v>171.5</v>
      </c>
    </row>
    <row r="30" spans="1:18" x14ac:dyDescent="0.3">
      <c r="A30" s="10">
        <v>13</v>
      </c>
      <c r="B30" s="31" t="s">
        <v>56</v>
      </c>
      <c r="C30" s="32"/>
      <c r="D30" s="13">
        <v>820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5.0999999999999997E-2</v>
      </c>
      <c r="R30" s="7">
        <f t="shared" si="0"/>
        <v>41.82</v>
      </c>
    </row>
    <row r="31" spans="1:18" s="17" customFormat="1" x14ac:dyDescent="0.3">
      <c r="A31" s="10">
        <v>14</v>
      </c>
      <c r="B31" s="26" t="s">
        <v>69</v>
      </c>
      <c r="C31" s="27"/>
      <c r="D31" s="13">
        <v>690</v>
      </c>
      <c r="E31" s="30" t="s">
        <v>43</v>
      </c>
      <c r="F31" s="26"/>
      <c r="G31" s="26"/>
      <c r="H31" s="15"/>
      <c r="I31" s="28"/>
      <c r="J31" s="28"/>
      <c r="K31" s="28"/>
      <c r="L31" s="30">
        <v>0.01</v>
      </c>
      <c r="M31" s="30"/>
      <c r="N31" s="30"/>
      <c r="O31" s="30"/>
      <c r="P31" s="26">
        <v>0.01</v>
      </c>
      <c r="Q31" s="16">
        <v>0.51</v>
      </c>
      <c r="R31" s="29">
        <f t="shared" si="0"/>
        <v>351.90000000000003</v>
      </c>
    </row>
    <row r="32" spans="1:18" x14ac:dyDescent="0.3">
      <c r="A32" s="10">
        <v>15</v>
      </c>
      <c r="B32" s="31" t="s">
        <v>57</v>
      </c>
      <c r="C32" s="32"/>
      <c r="D32" s="13">
        <v>67</v>
      </c>
      <c r="E32" s="6" t="s">
        <v>43</v>
      </c>
      <c r="F32" s="12"/>
      <c r="G32" s="12">
        <v>1E-3</v>
      </c>
      <c r="H32" s="15"/>
      <c r="I32" s="11"/>
      <c r="J32" s="11"/>
      <c r="K32" s="11">
        <v>1.4999999999999999E-2</v>
      </c>
      <c r="L32" s="6"/>
      <c r="M32" s="6"/>
      <c r="N32" s="6"/>
      <c r="O32" s="6"/>
      <c r="P32" s="12">
        <f t="shared" si="1"/>
        <v>1.6E-2</v>
      </c>
      <c r="Q32" s="7">
        <v>0.82</v>
      </c>
      <c r="R32" s="7">
        <f t="shared" si="0"/>
        <v>54.94</v>
      </c>
    </row>
    <row r="33" spans="1:18" x14ac:dyDescent="0.3">
      <c r="A33" s="10">
        <v>16</v>
      </c>
      <c r="B33" s="31" t="s">
        <v>36</v>
      </c>
      <c r="C33" s="32"/>
      <c r="D33" s="13">
        <v>360</v>
      </c>
      <c r="E33" s="6" t="s">
        <v>43</v>
      </c>
      <c r="F33" s="12"/>
      <c r="G33" s="12"/>
      <c r="H33" s="15"/>
      <c r="I33" s="11"/>
      <c r="J33" s="11">
        <v>0.09</v>
      </c>
      <c r="K33" s="11"/>
      <c r="L33" s="6"/>
      <c r="M33" s="6"/>
      <c r="N33" s="6"/>
      <c r="O33" s="6"/>
      <c r="P33" s="12">
        <v>9.8000000000000004E-2</v>
      </c>
      <c r="Q33" s="7">
        <v>5</v>
      </c>
      <c r="R33" s="7">
        <f t="shared" si="0"/>
        <v>1800</v>
      </c>
    </row>
    <row r="34" spans="1:18" x14ac:dyDescent="0.3">
      <c r="A34" s="17"/>
      <c r="B34" s="18"/>
      <c r="C34" s="18"/>
      <c r="D34" s="19"/>
      <c r="E34" s="20"/>
      <c r="F34" s="18"/>
      <c r="G34" s="18"/>
      <c r="H34" s="21"/>
      <c r="I34" s="22"/>
      <c r="J34" s="22"/>
      <c r="K34" s="22"/>
      <c r="L34" s="20"/>
      <c r="M34" s="20"/>
      <c r="N34" s="20"/>
      <c r="O34" s="6"/>
      <c r="P34" s="12"/>
      <c r="Q34" s="7"/>
      <c r="R34" s="7"/>
    </row>
    <row r="35" spans="1:18" ht="18.75" customHeight="1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 t="s">
        <v>58</v>
      </c>
      <c r="P35" s="37">
        <f>R18+R19+R20+R21+R22+R23+R24+R25+R26+R27+R28+R29+R30+R32+R33+R31</f>
        <v>6416.329999999999</v>
      </c>
      <c r="Q35" s="38"/>
      <c r="R35" s="39"/>
    </row>
    <row r="36" spans="1:18" x14ac:dyDescent="0.25">
      <c r="B36" s="23"/>
      <c r="C36" s="23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18" ht="21.75" customHeight="1" x14ac:dyDescent="0.25">
      <c r="B37" s="36" t="s">
        <v>59</v>
      </c>
      <c r="C37" s="36"/>
      <c r="D37" s="36"/>
      <c r="E37" s="36"/>
      <c r="F37" s="36"/>
      <c r="G37" s="3"/>
      <c r="H37" s="36" t="s">
        <v>60</v>
      </c>
      <c r="I37" s="36"/>
      <c r="M37" s="1" t="s">
        <v>61</v>
      </c>
      <c r="N37" s="3" t="s">
        <v>62</v>
      </c>
      <c r="O37" s="36" t="s">
        <v>63</v>
      </c>
      <c r="P37" s="36"/>
    </row>
    <row r="39" spans="1:18" ht="18.75" customHeight="1" x14ac:dyDescent="0.3">
      <c r="B39" s="35"/>
      <c r="C39" s="35"/>
      <c r="D39" s="36"/>
      <c r="E39" s="36"/>
      <c r="F39" s="36"/>
      <c r="G39" s="3"/>
      <c r="H39" s="3"/>
      <c r="I39" s="2"/>
      <c r="M39" s="25" t="s">
        <v>64</v>
      </c>
      <c r="N39" s="3" t="s">
        <v>62</v>
      </c>
      <c r="O39" s="36" t="s">
        <v>65</v>
      </c>
      <c r="P39" s="36"/>
    </row>
  </sheetData>
  <mergeCells count="63">
    <mergeCell ref="R12:R15"/>
    <mergeCell ref="Q12:Q15"/>
    <mergeCell ref="P12:P15"/>
    <mergeCell ref="O14:O15"/>
    <mergeCell ref="N14:N15"/>
    <mergeCell ref="F12:O12"/>
    <mergeCell ref="A12:A15"/>
    <mergeCell ref="B12:C15"/>
    <mergeCell ref="F14:F15"/>
    <mergeCell ref="E12:E15"/>
    <mergeCell ref="D12:D15"/>
    <mergeCell ref="F13:O13"/>
    <mergeCell ref="I14:I15"/>
    <mergeCell ref="H14:H15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O39:P39"/>
    <mergeCell ref="P35:R35"/>
    <mergeCell ref="O37:P37"/>
    <mergeCell ref="H37:I37"/>
    <mergeCell ref="D39:F39"/>
    <mergeCell ref="B39:C39"/>
    <mergeCell ref="B37:F37"/>
    <mergeCell ref="B33:C33"/>
    <mergeCell ref="B32:C32"/>
    <mergeCell ref="B30:C30"/>
    <mergeCell ref="B29:C29"/>
    <mergeCell ref="B27:C27"/>
    <mergeCell ref="B26:C26"/>
    <mergeCell ref="B25:C25"/>
    <mergeCell ref="B24:C24"/>
    <mergeCell ref="B23:C23"/>
    <mergeCell ref="B21:C21"/>
    <mergeCell ref="B20:C20"/>
    <mergeCell ref="B19:C19"/>
    <mergeCell ref="B17:C17"/>
    <mergeCell ref="B18:C1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2026-02-05T07:53:10Z</cp:lastPrinted>
  <dcterms:modified xsi:type="dcterms:W3CDTF">2026-02-18T09:05:34Z</dcterms:modified>
</cp:coreProperties>
</file>