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" l="1"/>
  <c r="R29" i="1"/>
  <c r="P29" i="1"/>
  <c r="R28" i="1"/>
  <c r="R27" i="1"/>
  <c r="R26" i="1"/>
  <c r="R25" i="1"/>
  <c r="P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<sst xmlns="http://schemas.openxmlformats.org/spreadsheetml/2006/main" count="82" uniqueCount="67">
  <si>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</si>
  <si>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</si>
  <si>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</si>
  <si>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</si>
  <si>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</si>
  <si>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</si>
  <si>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</si>
  <si>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</si>
  <si>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</si>
  <si>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</si>
  <si>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</si>
  <si>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</si>
  <si>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</si>
  <si>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</si>
  <si>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</si>
  <si>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</si>
  <si>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</si>
  <si>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</si>
  <si>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</si>
  <si>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</si>
  <si>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</si>
  <si>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</si>
  <si>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</si>
  <si>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</si>
  <si>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</si>
  <si>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</si>
  <si>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</si>
  <si>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</si>
  <si>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</si>
  <si>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</si>
  <si>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</si>
  <si>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</si>
  <si>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</si>
  <si>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</si>
  <si>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</si>
  <si>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</si>
  <si>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</si>
  <si>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</si>
  <si>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</si>
  <si>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</si>
  <si>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</si>
  <si>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</si>
  <si>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</si>
  <si>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</si>
  <si>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</si>
  <si>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</si>
  <si>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</si>
  <si>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</si>
  <si>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</si>
  <si>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</si>
  <si>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</si>
  <si>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</si>
  <si>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</si>
  <si>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</si>
  <si>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</si>
  <si>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</si>
  <si>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</si>
  <si>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</si>
  <si>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</si>
  <si>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</si>
  <si>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</si>
  <si>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</si>
  <si>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</si>
  <si>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</si>
  <si>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</si>
  <si>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№17</t>
  </si>
  <si>
    <t>24.02.2026г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</si>
</sst>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3" zoomScale="78" zoomScaleNormal="78" workbookViewId="0">
      <selection activeCell="R33" sqref="R33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15" t="s">
        <v>1</v>
      </c>
      <c r="I1" s="15"/>
      <c r="J1" s="15"/>
      <c r="K1" s="2" t="s">
        <v>65</v>
      </c>
    </row>
    <row r="2" spans="1:18" ht="15" customHeight="1" x14ac:dyDescent="0.3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25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25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25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25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25">
      <c r="B9" s="36"/>
      <c r="C9" s="37"/>
      <c r="D9" s="25">
        <v>83</v>
      </c>
      <c r="E9" s="26"/>
      <c r="F9" s="25">
        <v>80</v>
      </c>
      <c r="G9" s="26"/>
      <c r="H9" s="16">
        <f>SUM(F9)*D9</f>
        <v>6640</v>
      </c>
      <c r="I9" s="22"/>
      <c r="J9" s="23">
        <f>SUM(P32)/L9</f>
        <v>84.607534246575341</v>
      </c>
      <c r="K9" s="24"/>
      <c r="L9" s="16">
        <v>73</v>
      </c>
      <c r="M9" s="22"/>
    </row>
    <row r="10" spans="1:18" ht="24.75" customHeight="1" x14ac:dyDescent="0.25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6176.3499999999995</v>
      </c>
      <c r="L10" s="39"/>
      <c r="M10" s="24"/>
    </row>
    <row r="12" spans="1:18" ht="21" customHeight="1" x14ac:dyDescent="0.25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25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25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25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25">
      <c r="A16" s="8"/>
      <c r="B16" s="34" t="s">
        <v>38</v>
      </c>
      <c r="C16" s="35"/>
      <c r="D16" s="6"/>
      <c r="E16" s="6"/>
      <c r="F16" s="6">
        <f>SUM(L9)</f>
        <v>73</v>
      </c>
      <c r="G16" s="6">
        <v>73</v>
      </c>
      <c r="H16" s="6">
        <v>73</v>
      </c>
      <c r="I16" s="6">
        <v>73</v>
      </c>
      <c r="J16" s="6">
        <v>73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2" t="s">
        <v>43</v>
      </c>
      <c r="C18" s="33"/>
      <c r="D18" s="10">
        <v>700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6.57</v>
      </c>
      <c r="R18" s="7">
        <f t="shared" ref="R18:R30" si="0">SUM(Q18)*D18</f>
        <v>4599</v>
      </c>
    </row>
    <row r="19" spans="1:18" x14ac:dyDescent="0.3">
      <c r="A19" s="8">
        <v>2</v>
      </c>
      <c r="B19" s="32" t="s">
        <v>45</v>
      </c>
      <c r="C19" s="33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0.57999999999999996</v>
      </c>
      <c r="R19" s="7">
        <f t="shared" si="0"/>
        <v>92.8</v>
      </c>
    </row>
    <row r="20" spans="1:18" x14ac:dyDescent="0.3">
      <c r="A20" s="8">
        <v>3</v>
      </c>
      <c r="B20" s="32" t="s">
        <v>46</v>
      </c>
      <c r="C20" s="33"/>
      <c r="D20" s="10">
        <v>27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0.51</v>
      </c>
      <c r="R20" s="7">
        <f t="shared" si="0"/>
        <v>13.77</v>
      </c>
    </row>
    <row r="21" spans="1:18" x14ac:dyDescent="0.3">
      <c r="A21" s="8">
        <v>4</v>
      </c>
      <c r="B21" s="32" t="s">
        <v>47</v>
      </c>
      <c r="C21" s="33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5.7000000000000002E-3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2" t="s">
        <v>48</v>
      </c>
      <c r="C22" s="33"/>
      <c r="D22" s="10">
        <v>18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0.37</v>
      </c>
      <c r="R22" s="7">
        <f t="shared" si="0"/>
        <v>6.66</v>
      </c>
    </row>
    <row r="23" spans="1:18" x14ac:dyDescent="0.3">
      <c r="A23" s="8">
        <v>6</v>
      </c>
      <c r="B23" s="32" t="s">
        <v>49</v>
      </c>
      <c r="C23" s="33"/>
      <c r="D23" s="10">
        <v>8.5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59.5</v>
      </c>
    </row>
    <row r="24" spans="1:18" x14ac:dyDescent="0.3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0.22</v>
      </c>
      <c r="R24" s="7">
        <f t="shared" si="0"/>
        <v>7.48</v>
      </c>
    </row>
    <row r="25" spans="1:18" x14ac:dyDescent="0.3">
      <c r="A25" s="8">
        <v>8</v>
      </c>
      <c r="B25" s="32" t="s">
        <v>52</v>
      </c>
      <c r="C25" s="33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3.65</v>
      </c>
      <c r="R25" s="7">
        <f t="shared" si="0"/>
        <v>142.35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4.0000000000000001E-3</v>
      </c>
      <c r="H26" s="6"/>
      <c r="I26" s="6"/>
      <c r="J26" s="6"/>
      <c r="K26" s="6"/>
      <c r="L26" s="6"/>
      <c r="M26" s="6"/>
      <c r="N26" s="6"/>
      <c r="O26" s="6"/>
      <c r="P26" s="9">
        <v>4.8999999999999998E-3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7.6700000000000004E-2</v>
      </c>
      <c r="Q27" s="7">
        <v>5.6</v>
      </c>
      <c r="R27" s="7">
        <f t="shared" si="0"/>
        <v>274.39999999999998</v>
      </c>
    </row>
    <row r="28" spans="1:18" x14ac:dyDescent="0.3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3.0099999999999998E-2</v>
      </c>
      <c r="Q28" s="7">
        <v>2.2000000000000002</v>
      </c>
      <c r="R28" s="7">
        <f t="shared" si="0"/>
        <v>429.00000000000006</v>
      </c>
    </row>
    <row r="29" spans="1:18" x14ac:dyDescent="0.3">
      <c r="A29" s="8">
        <v>12</v>
      </c>
      <c r="B29" s="32" t="s">
        <v>55</v>
      </c>
      <c r="C29" s="33"/>
      <c r="D29" s="10">
        <v>67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1.17</v>
      </c>
      <c r="R29" s="7">
        <f t="shared" si="0"/>
        <v>78.39</v>
      </c>
    </row>
    <row r="30" spans="1:18" x14ac:dyDescent="0.3">
      <c r="A30" s="8">
        <v>13</v>
      </c>
      <c r="B30" s="9" t="s">
        <v>57</v>
      </c>
      <c r="C30" s="9"/>
      <c r="D30" s="10">
        <v>32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0.37</v>
      </c>
      <c r="R30" s="7">
        <f t="shared" si="0"/>
        <v>11.84</v>
      </c>
    </row>
    <row r="31" spans="1:18" x14ac:dyDescent="0.3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6176.35</v>
      </c>
      <c r="Q32" s="39"/>
      <c r="R32" s="24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2025-12-09T06:39:22Z</cp:lastPrinted>
  <dcterms:created xsi:type="dcterms:W3CDTF">2025-12-09T11:48:17Z</dcterms:created>
  <dcterms:modified xsi:type="dcterms:W3CDTF">2026-02-19T06:31:54Z</dcterms:modified>
</cp:coreProperties>
</file>