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<sst xmlns="http://schemas.openxmlformats.org/spreadsheetml/2006/main" count="113" uniqueCount="89">
  <si>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</si>
  <si>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</si>
  <si>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</si>
  <si>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</si>
  <si>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</si>
  <si>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</si>
  <si>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</si>
  <si>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</si>
  <si>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</si>
  <si>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</si>
  <si>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</si>
  <si>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</si>
  <si>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</si>
  <si>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</si>
  <si>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</si>
  <si>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</si>
  <si>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</si>
  <si>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</si>
  <si>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</si>
  <si>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</si>
  <si>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</si>
  <si>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</si>
  <si>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</si>
  <si>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</si>
  <si>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</si>
  <si>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</si>
  <si>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</si>
  <si>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</si>
  <si>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</si>
  <si>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</si>
  <si>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</si>
  <si>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</si>
  <si>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</si>
  <si>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</si>
  <si>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</si>
  <si>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</si>
  <si>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</si>
  <si>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</si>
  <si>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</si>
  <si>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</si>
  <si>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</si>
  <si>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</si>
  <si>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</si>
  <si>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</si>
  <si>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</si>
  <si>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</si>
  <si>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</si>
  <si>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</si>
  <si>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</si>
  <si>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</si>
  <si>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</si>
  <si>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</si>
  <si>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</si>
  <si>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</si>
  <si>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</si>
  <si>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</si>
  <si>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</si>
  <si>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</si>
  <si>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</si>
  <si>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</si>
  <si>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</si>
  <si>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</si>
  <si>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</si>
  <si>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</si>
  <si>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</si>
  <si>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</si>
  <si>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</si>
  <si>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</si>
  <si>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</si>
  <si>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</si>
  <si>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</si>
  <si>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</si>
  <si>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</si>
  <si>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</si>
  <si>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</si>
  <si>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</si>
  <si>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</si>
  <si>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</si>
  <si>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</si>
  <si>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</si>
  <si>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0,037</t>
  </si>
  <si>
    <t>Рогалики с повидлом</t>
  </si>
  <si>
    <t>0,004</t>
  </si>
  <si>
    <t>№ 2</t>
  </si>
  <si>
    <t>02.04.2026г</t>
  </si>
  <si>
    <t>0,0042</t>
  </si>
  <si>
    <t>0,0015</t>
  </si>
  <si>
    <t>0,046</t>
  </si>
  <si>
    <t>0,0954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</si>
</sst>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Y34" sqref="Y34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115</v>
      </c>
      <c r="G9" s="153"/>
      <c r="H9" s="153"/>
      <c r="I9" s="153"/>
      <c r="J9" s="153"/>
      <c r="K9" s="11">
        <f>SUM(F9)*D9</f>
        <v>7475</v>
      </c>
      <c r="L9" s="113">
        <f>SUM(T40)/N9</f>
        <v>67.11575757575757</v>
      </c>
      <c r="M9" s="114"/>
      <c r="N9" s="98">
        <v>66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4429.6399999999994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81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66</v>
      </c>
      <c r="G16" s="101">
        <f>SUM(N9)</f>
        <v>66</v>
      </c>
      <c r="H16" s="102"/>
      <c r="I16" s="102"/>
      <c r="J16" s="103"/>
      <c r="K16" s="22">
        <f>SUM(N9)</f>
        <v>66</v>
      </c>
      <c r="L16" s="22">
        <v>66</v>
      </c>
      <c r="M16" s="22">
        <v>66</v>
      </c>
      <c r="N16" s="22">
        <v>66</v>
      </c>
      <c r="O16" s="22">
        <v>66</v>
      </c>
      <c r="P16" s="22">
        <v>66</v>
      </c>
      <c r="Q16" s="22">
        <v>66</v>
      </c>
      <c r="R16" s="22">
        <v>66</v>
      </c>
      <c r="S16" s="22">
        <v>66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0.53</v>
      </c>
      <c r="V18" s="37">
        <f>SUM(U18)*D18</f>
        <v>84.800000000000011</v>
      </c>
    </row>
    <row r="19" spans="1:22" ht="21" x14ac:dyDescent="0.35">
      <c r="A19" s="1">
        <v>2</v>
      </c>
      <c r="B19" s="116" t="s">
        <v>30</v>
      </c>
      <c r="C19" s="117"/>
      <c r="D19" s="31">
        <v>32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0.46</v>
      </c>
      <c r="V19" s="37">
        <f>SUM(U19)*D19</f>
        <v>14.72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0.99</v>
      </c>
      <c r="V20" s="37">
        <f>SUM(U20)*D20</f>
        <v>38.61</v>
      </c>
    </row>
    <row r="21" spans="1:22" ht="21" x14ac:dyDescent="0.35">
      <c r="A21" s="1">
        <v>4</v>
      </c>
      <c r="B21" s="116" t="s">
        <v>28</v>
      </c>
      <c r="C21" s="117"/>
      <c r="D21" s="31">
        <v>40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2.97</v>
      </c>
      <c r="V21" s="37">
        <f>D21*U21</f>
        <v>118.80000000000001</v>
      </c>
    </row>
    <row r="22" spans="1:22" ht="21" x14ac:dyDescent="0.35">
      <c r="A22" s="1">
        <v>5</v>
      </c>
      <c r="B22" s="116" t="s">
        <v>27</v>
      </c>
      <c r="C22" s="117"/>
      <c r="D22" s="31">
        <v>35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0.4</v>
      </c>
      <c r="V22" s="37">
        <f>SUM(U22)*D22</f>
        <v>14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>SUM(U23)*D23</f>
        <v>55.6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1.4999999999999999E-2</v>
      </c>
      <c r="N25" s="34"/>
      <c r="O25" s="34"/>
      <c r="P25" s="34"/>
      <c r="Q25" s="34"/>
      <c r="R25" s="34"/>
      <c r="S25" s="34"/>
      <c r="T25" s="35" t="s">
        <v>86</v>
      </c>
      <c r="U25" s="36">
        <v>1</v>
      </c>
      <c r="V25" s="37">
        <f>D25*U25</f>
        <v>110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750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5.3999999999999999E-2</v>
      </c>
      <c r="U27" s="36">
        <v>3</v>
      </c>
      <c r="V27" s="37">
        <f t="shared" si="1"/>
        <v>2250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1.32</v>
      </c>
      <c r="V28" s="37">
        <f t="shared" si="1"/>
        <v>75.240000000000009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88</v>
      </c>
      <c r="U29" s="36">
        <v>6.3</v>
      </c>
      <c r="V29" s="37">
        <f t="shared" si="1"/>
        <v>308.7</v>
      </c>
    </row>
    <row r="30" spans="1:22" ht="21" x14ac:dyDescent="0.35">
      <c r="A30" s="1">
        <v>13</v>
      </c>
      <c r="B30" s="116" t="s">
        <v>18</v>
      </c>
      <c r="C30" s="117"/>
      <c r="D30" s="31">
        <v>12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8</v>
      </c>
      <c r="V30" s="37">
        <f t="shared" si="1"/>
        <v>96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4.4999999999999998E-2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16" t="s">
        <v>15</v>
      </c>
      <c r="C32" s="117"/>
      <c r="D32" s="31">
        <v>65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0.53</v>
      </c>
      <c r="V32" s="37">
        <f t="shared" si="1"/>
        <v>34.450000000000003</v>
      </c>
    </row>
    <row r="33" spans="1:22" ht="21" x14ac:dyDescent="0.35">
      <c r="A33" s="1">
        <v>16</v>
      </c>
      <c r="B33" s="116" t="s">
        <v>14</v>
      </c>
      <c r="C33" s="117"/>
      <c r="D33" s="31">
        <v>72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2.38</v>
      </c>
      <c r="V33" s="37">
        <f t="shared" si="1"/>
        <v>171.35999999999999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80</v>
      </c>
      <c r="U34" s="36">
        <v>2.44</v>
      </c>
      <c r="V34" s="37">
        <f t="shared" si="1"/>
        <v>82.96</v>
      </c>
    </row>
    <row r="35" spans="1:22" s="2" customFormat="1" ht="21" x14ac:dyDescent="0.35">
      <c r="A35" s="1">
        <v>19</v>
      </c>
      <c r="B35" s="140" t="s">
        <v>12</v>
      </c>
      <c r="C35" s="141"/>
      <c r="D35" s="47">
        <v>440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1.2999999999999999E-2</v>
      </c>
      <c r="V35" s="37">
        <f t="shared" si="1"/>
        <v>5.72</v>
      </c>
    </row>
    <row r="36" spans="1:22" ht="21" x14ac:dyDescent="0.35">
      <c r="A36" s="1">
        <v>20</v>
      </c>
      <c r="B36" s="107" t="s">
        <v>11</v>
      </c>
      <c r="C36" s="108"/>
      <c r="D36" s="47">
        <v>22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0.33</v>
      </c>
      <c r="V36" s="37">
        <f t="shared" si="1"/>
        <v>7.2600000000000007</v>
      </c>
    </row>
    <row r="37" spans="1:22" ht="21" x14ac:dyDescent="0.35">
      <c r="A37" s="1">
        <v>21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1.32</v>
      </c>
      <c r="V37" s="37">
        <f t="shared" si="1"/>
        <v>72.600000000000009</v>
      </c>
    </row>
    <row r="38" spans="1:22" ht="21" x14ac:dyDescent="0.35">
      <c r="A38" s="1">
        <v>22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4.0000000000000001E-3</v>
      </c>
      <c r="R38" s="54"/>
      <c r="S38" s="55"/>
      <c r="T38" s="35" t="s">
        <v>82</v>
      </c>
      <c r="U38" s="36">
        <v>0.26</v>
      </c>
      <c r="V38" s="37">
        <f t="shared" si="1"/>
        <v>37.700000000000003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820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2.5999999999999999E-2</v>
      </c>
      <c r="V39" s="37">
        <f t="shared" si="1"/>
        <v>21.32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V18+V19+V20+V21+V22+V23+V24+V25+V26+V27+V28+V29+V30+V31+V32+V33+V34+V35+V36+V37+V39+V38</f>
        <v>4429.6399999999994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2026-04-02T06:35:08Z</cp:lastPrinted>
  <dcterms:created xsi:type="dcterms:W3CDTF">2022-11-11T08:19:14Z</dcterms:created>
  <dcterms:modified xsi:type="dcterms:W3CDTF">2026-04-02T06:35:21Z</dcterms:modified>
</cp:coreProperties>
</file>